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sharedStrings.xml" ContentType="application/vnd.openxmlformats-officedocument.spreadsheetml.sharedStrings+xml"/>
  <Override PartName="/xl/queryTables/queryTable5.xml" ContentType="application/vnd.openxmlformats-officedocument.spreadsheetml.queryTable+xml"/>
  <Override PartName="/xl/chartsheets/sheet1.xml" ContentType="application/vnd.openxmlformats-officedocument.spreadsheetml.chartsheet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" windowWidth="15255" windowHeight="8160" tabRatio="829" activeTab="7"/>
  </bookViews>
  <sheets>
    <sheet name="Object Creation" sheetId="7" r:id="rId1"/>
    <sheet name="No DI" sheetId="1" r:id="rId2"/>
    <sheet name="Autofac" sheetId="2" r:id="rId3"/>
    <sheet name="ObjectBuilder" sheetId="9" r:id="rId4"/>
    <sheet name="Unity" sheetId="3" r:id="rId5"/>
    <sheet name="ContainerModel" sheetId="4" r:id="rId6"/>
    <sheet name="PerfCounter Aggregate" sheetId="5" r:id="rId7"/>
    <sheet name="PerfCounter Chart" sheetId="6" r:id="rId8"/>
    <sheet name="Object Creation Chart" sheetId="8" r:id="rId9"/>
  </sheets>
  <definedNames>
    <definedName name="ColdBootAutofac_1" localSheetId="2">Autofac!$A$1:$G$65</definedName>
    <definedName name="ColdBootCM_1" localSheetId="5">ContainerModel!$A$1:$G$65</definedName>
    <definedName name="ColdBootNoDI" localSheetId="1">'No DI'!$A$1:$G$65</definedName>
    <definedName name="ColdBootObjectBuilder_1" localSheetId="3">ObjectBuilder!$A$1:$G$65</definedName>
    <definedName name="ColdBootUnity_1" localSheetId="4">Unity!$A$1:$G$65</definedName>
  </definedNames>
  <calcPr calcId="125725"/>
</workbook>
</file>

<file path=xl/calcChain.xml><?xml version="1.0" encoding="utf-8"?>
<calcChain xmlns="http://schemas.openxmlformats.org/spreadsheetml/2006/main">
  <c r="B5" i="7"/>
  <c r="M6" i="5"/>
  <c r="L6"/>
  <c r="K6"/>
  <c r="J6"/>
  <c r="I6"/>
  <c r="H6"/>
  <c r="G6"/>
  <c r="F6"/>
  <c r="E6"/>
  <c r="D6"/>
  <c r="C6"/>
  <c r="B6"/>
  <c r="C5" i="7"/>
  <c r="B3" i="5"/>
  <c r="B5"/>
  <c r="B4"/>
  <c r="C3"/>
  <c r="M5"/>
  <c r="M4"/>
  <c r="M3"/>
  <c r="L5"/>
  <c r="L4"/>
  <c r="L3"/>
  <c r="K5"/>
  <c r="K4"/>
  <c r="K3"/>
  <c r="J5"/>
  <c r="J4"/>
  <c r="J3"/>
  <c r="I5"/>
  <c r="I4"/>
  <c r="I3"/>
  <c r="H5"/>
  <c r="H4"/>
  <c r="H3"/>
  <c r="G5"/>
  <c r="G4"/>
  <c r="G3"/>
  <c r="F5"/>
  <c r="F4"/>
  <c r="F3"/>
  <c r="E5"/>
  <c r="E4"/>
  <c r="E3"/>
  <c r="D5"/>
  <c r="D4"/>
  <c r="D3"/>
  <c r="C5"/>
  <c r="C4"/>
  <c r="C6" i="7"/>
  <c r="C4"/>
  <c r="C3"/>
</calcChain>
</file>

<file path=xl/comments1.xml><?xml version="1.0" encoding="utf-8"?>
<comments xmlns="http://schemas.openxmlformats.org/spreadsheetml/2006/main">
  <authors>
    <author>Daniel</author>
  </authors>
  <commentList>
    <comment ref="E1" authorId="0">
      <text>
        <r>
          <rPr>
            <b/>
            <sz val="9"/>
            <color indexed="81"/>
            <rFont val="Tahoma"/>
            <charset val="1"/>
          </rPr>
          <t>Daniel:</t>
        </r>
        <r>
          <rPr>
            <sz val="9"/>
            <color indexed="81"/>
            <rFont val="Tahoma"/>
            <charset val="1"/>
          </rPr>
          <t xml:space="preserve">
Perf. Boost average achieved with the pre-generation of the reflection-driven policies.</t>
        </r>
      </text>
    </comment>
  </commentList>
</comments>
</file>

<file path=xl/connections.xml><?xml version="1.0" encoding="utf-8"?>
<connections xmlns="http://schemas.openxmlformats.org/spreadsheetml/2006/main">
  <connection id="1" name="ColdBootAutofac" type="6" refreshedVersion="3" background="1" saveData="1">
    <textPr codePage="437" sourceFile="D:\Code\Microsoft\Mobile\Spikes\PerfComparison\ColdBootAutofac.stat" delimited="0">
      <textFields count="7">
        <textField/>
        <textField position="43"/>
        <textField position="55"/>
        <textField position="68"/>
        <textField position="81"/>
        <textField position="92"/>
        <textField position="103"/>
      </textFields>
    </textPr>
  </connection>
  <connection id="2" name="ColdBootCM" type="6" refreshedVersion="3" background="1" saveData="1">
    <textPr codePage="437" sourceFile="D:\Code\Microsoft\Mobile\Spikes\PerfComparison\ColdBootCM.stat" delimited="0">
      <textFields count="7">
        <textField/>
        <textField position="43"/>
        <textField position="55"/>
        <textField position="68"/>
        <textField position="81"/>
        <textField position="92"/>
        <textField position="103"/>
      </textFields>
    </textPr>
  </connection>
  <connection id="3" name="ColdBootNoDI" type="6" refreshedVersion="3" background="1" saveData="1">
    <textPr codePage="437" sourceFile="D:\Code\Microsoft\Mobile\Spikes\PerfComparison\ColdBootNoDI.stat" delimited="0">
      <textFields count="7">
        <textField/>
        <textField position="43"/>
        <textField position="55"/>
        <textField position="68"/>
        <textField position="81"/>
        <textField position="92"/>
        <textField position="103"/>
      </textFields>
    </textPr>
  </connection>
  <connection id="4" name="ColdBootObjectBuilder" type="6" refreshedVersion="3" background="1" saveData="1">
    <textPr codePage="437" sourceFile="D:\Code\Microsoft\Mobile\Spikes\PerfComparison\ColdBootObjectBuilder.stat" delimited="0">
      <textFields count="7">
        <textField/>
        <textField position="43"/>
        <textField position="55"/>
        <textField position="68"/>
        <textField position="81"/>
        <textField position="92"/>
        <textField position="103"/>
      </textFields>
    </textPr>
  </connection>
  <connection id="5" name="ColdBootUnity" type="6" refreshedVersion="3" background="1" saveData="1">
    <textPr codePage="437" sourceFile="D:\Code\Microsoft\Mobile\Spikes\PerfComparison\ColdBootUnity.stat" delimited="0">
      <textFields count="7">
        <textField/>
        <textField position="43"/>
        <textField position="55"/>
        <textField position="68"/>
        <textField position="81"/>
        <textField position="92"/>
        <textField position="103"/>
      </textFields>
    </textPr>
  </connection>
</connections>
</file>

<file path=xl/sharedStrings.xml><?xml version="1.0" encoding="utf-8"?>
<sst xmlns="http://schemas.openxmlformats.org/spreadsheetml/2006/main" count="1582" uniqueCount="87">
  <si>
    <t>counter</t>
  </si>
  <si>
    <t>total</t>
  </si>
  <si>
    <t>last datum</t>
  </si>
  <si>
    <t>n</t>
  </si>
  <si>
    <t>mean</t>
  </si>
  <si>
    <t>min</t>
  </si>
  <si>
    <t>max</t>
  </si>
  <si>
    <t>Total Program Run Time (ms)</t>
  </si>
  <si>
    <t>-</t>
  </si>
  <si>
    <t>App Domains Created</t>
  </si>
  <si>
    <t>App Domains Unloaded</t>
  </si>
  <si>
    <t>Assemblies Loaded</t>
  </si>
  <si>
    <t>Classes Loaded</t>
  </si>
  <si>
    <t>Methods Loaded</t>
  </si>
  <si>
    <t>Closed Types Loaded</t>
  </si>
  <si>
    <t>Closed Types Loaded per Definition</t>
  </si>
  <si>
    <t>Open Types Loaded</t>
  </si>
  <si>
    <t>Closed Methods Loaded</t>
  </si>
  <si>
    <t>Closed Methods Loaded per Definition</t>
  </si>
  <si>
    <t>Open Methods Loaded</t>
  </si>
  <si>
    <t>Threads in Thread Pool</t>
  </si>
  <si>
    <t>Pending Timers</t>
  </si>
  <si>
    <t>Scheduled Timers</t>
  </si>
  <si>
    <t>Timers Delayed by Thread Pool Limit</t>
  </si>
  <si>
    <t>Work Items Queued</t>
  </si>
  <si>
    <t>Uncontested Monitor.Enter Calls</t>
  </si>
  <si>
    <t>Contested Monitor.Enter Calls</t>
  </si>
  <si>
    <t>Peak Bytes Allocated (native + managed)</t>
  </si>
  <si>
    <t>Managed Objects Allocated</t>
  </si>
  <si>
    <t>Managed Bytes Allocated</t>
  </si>
  <si>
    <t>Managed String Objects Allocated</t>
  </si>
  <si>
    <t>Bytes of String Objects Allocated</t>
  </si>
  <si>
    <t>Garbage Collections (GC)</t>
  </si>
  <si>
    <t>Bytes Collected By GC</t>
  </si>
  <si>
    <t>Managed Bytes In Use After GC</t>
  </si>
  <si>
    <t>Total Bytes In Use After GC</t>
  </si>
  <si>
    <t>GC Compactions</t>
  </si>
  <si>
    <t>Code Pitchings</t>
  </si>
  <si>
    <t>Calls to GC.Collect</t>
  </si>
  <si>
    <t>GC Latency Time (ms)</t>
  </si>
  <si>
    <t>Pinned Objects</t>
  </si>
  <si>
    <t>Objects Moved by Compactor</t>
  </si>
  <si>
    <t>Objects Not Moved by Compactor</t>
  </si>
  <si>
    <t>Objects Finalized</t>
  </si>
  <si>
    <t>Objects on Finalizer Queue</t>
  </si>
  <si>
    <t>Boxed Value Types</t>
  </si>
  <si>
    <t>Process Heap</t>
  </si>
  <si>
    <t>Short Term Heap</t>
  </si>
  <si>
    <t>JIT Heap</t>
  </si>
  <si>
    <t>App Domain Heap</t>
  </si>
  <si>
    <t>GC Heap</t>
  </si>
  <si>
    <t>Native Bytes Jitted</t>
  </si>
  <si>
    <t>Methods Jitted</t>
  </si>
  <si>
    <t>Bytes Pitched</t>
  </si>
  <si>
    <t>Methods Pitched</t>
  </si>
  <si>
    <t>Method Pitch Latency Time (ms)</t>
  </si>
  <si>
    <t>Exceptions Thrown</t>
  </si>
  <si>
    <t>Platform Invoke Calls</t>
  </si>
  <si>
    <t>COM Calls Using a vtable</t>
  </si>
  <si>
    <t>COM Calls Using IDispatch</t>
  </si>
  <si>
    <t>Complex Marshaling</t>
  </si>
  <si>
    <t>Runtime Callable Wrappers</t>
  </si>
  <si>
    <t>Socket Bytes Sent</t>
  </si>
  <si>
    <t>Socket Bytes Received</t>
  </si>
  <si>
    <t>Controls Created</t>
  </si>
  <si>
    <t>Brushes Created</t>
  </si>
  <si>
    <t>Pens Created</t>
  </si>
  <si>
    <t>Bitmaps Created</t>
  </si>
  <si>
    <t>Regions Created</t>
  </si>
  <si>
    <t>Fonts Created</t>
  </si>
  <si>
    <t>Graphics Created (FromImage)</t>
  </si>
  <si>
    <t>Graphics Created (CreateGraphics)</t>
  </si>
  <si>
    <t>No DI</t>
  </si>
  <si>
    <t>Autofac</t>
  </si>
  <si>
    <t>Unity</t>
  </si>
  <si>
    <t>Process Heap (mean)</t>
  </si>
  <si>
    <t>Short Term Heap (mean)</t>
  </si>
  <si>
    <t>JIT Heap (mean)</t>
  </si>
  <si>
    <t>App Domain Heap (mean)</t>
  </si>
  <si>
    <t>Framework</t>
  </si>
  <si>
    <t>1000 Iterations</t>
  </si>
  <si>
    <t>~ Times slower</t>
  </si>
  <si>
    <t>ContainerModel</t>
  </si>
  <si>
    <t>ObjectBuilder v1</t>
  </si>
  <si>
    <t>ObGen Perf. Boost:</t>
  </si>
  <si>
    <t>x</t>
  </si>
  <si>
    <t>ObjectBuilder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</si>
</sst>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9" fontId="0" fillId="0" borderId="0" xfId="1" applyFont="1"/>
    <xf numFmtId="1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1DFF1D"/>
      <color rgb="FF12AA0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2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18"/>
  <c:chart>
    <c:plotArea>
      <c:layout/>
      <c:barChart>
        <c:barDir val="col"/>
        <c:grouping val="clustered"/>
        <c:ser>
          <c:idx val="0"/>
          <c:order val="0"/>
          <c:tx>
            <c:strRef>
              <c:f>'PerfCounter Aggregate'!$A$2</c:f>
              <c:strCache>
                <c:ptCount val="1"/>
                <c:pt idx="0">
                  <c:v>No DI</c:v>
                </c:pt>
              </c:strCache>
            </c:strRef>
          </c:tx>
          <c:cat>
            <c:strRef>
              <c:f>'PerfCounter Aggregate'!$B$1:$M$1</c:f>
              <c:strCache>
                <c:ptCount val="12"/>
                <c:pt idx="0">
                  <c:v>Classes Loaded</c:v>
                </c:pt>
                <c:pt idx="1">
                  <c:v>Methods Loaded</c:v>
                </c:pt>
                <c:pt idx="2">
                  <c:v>Peak Bytes Allocated (native + managed)</c:v>
                </c:pt>
                <c:pt idx="3">
                  <c:v>Managed Objects Allocated</c:v>
                </c:pt>
                <c:pt idx="4">
                  <c:v>Managed Bytes Allocated</c:v>
                </c:pt>
                <c:pt idx="5">
                  <c:v>Native Bytes Jitted</c:v>
                </c:pt>
                <c:pt idx="6">
                  <c:v>Methods Jitted</c:v>
                </c:pt>
                <c:pt idx="7">
                  <c:v>Native Bytes Jitted</c:v>
                </c:pt>
                <c:pt idx="8">
                  <c:v>Process Heap (mean)</c:v>
                </c:pt>
                <c:pt idx="9">
                  <c:v>Short Term Heap (mean)</c:v>
                </c:pt>
                <c:pt idx="10">
                  <c:v>JIT Heap (mean)</c:v>
                </c:pt>
                <c:pt idx="11">
                  <c:v>App Domain Heap (mean)</c:v>
                </c:pt>
              </c:strCache>
            </c:strRef>
          </c:cat>
          <c:val>
            <c:numRef>
              <c:f>'PerfCounter Aggregate'!$B$2:$M$2</c:f>
              <c:numCache>
                <c:formatCode>0%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val>
        </c:ser>
        <c:ser>
          <c:idx val="1"/>
          <c:order val="1"/>
          <c:tx>
            <c:strRef>
              <c:f>'PerfCounter Aggregate'!$A$3</c:f>
              <c:strCache>
                <c:ptCount val="1"/>
                <c:pt idx="0">
                  <c:v>Autofac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</c:spPr>
          <c:cat>
            <c:strRef>
              <c:f>'PerfCounter Aggregate'!$B$1:$M$1</c:f>
              <c:strCache>
                <c:ptCount val="12"/>
                <c:pt idx="0">
                  <c:v>Classes Loaded</c:v>
                </c:pt>
                <c:pt idx="1">
                  <c:v>Methods Loaded</c:v>
                </c:pt>
                <c:pt idx="2">
                  <c:v>Peak Bytes Allocated (native + managed)</c:v>
                </c:pt>
                <c:pt idx="3">
                  <c:v>Managed Objects Allocated</c:v>
                </c:pt>
                <c:pt idx="4">
                  <c:v>Managed Bytes Allocated</c:v>
                </c:pt>
                <c:pt idx="5">
                  <c:v>Native Bytes Jitted</c:v>
                </c:pt>
                <c:pt idx="6">
                  <c:v>Methods Jitted</c:v>
                </c:pt>
                <c:pt idx="7">
                  <c:v>Native Bytes Jitted</c:v>
                </c:pt>
                <c:pt idx="8">
                  <c:v>Process Heap (mean)</c:v>
                </c:pt>
                <c:pt idx="9">
                  <c:v>Short Term Heap (mean)</c:v>
                </c:pt>
                <c:pt idx="10">
                  <c:v>JIT Heap (mean)</c:v>
                </c:pt>
                <c:pt idx="11">
                  <c:v>App Domain Heap (mean)</c:v>
                </c:pt>
              </c:strCache>
            </c:strRef>
          </c:cat>
          <c:val>
            <c:numRef>
              <c:f>'PerfCounter Aggregate'!$B$3:$M$3</c:f>
              <c:numCache>
                <c:formatCode>0%</c:formatCode>
                <c:ptCount val="12"/>
                <c:pt idx="0">
                  <c:v>2.1660777385159009</c:v>
                </c:pt>
                <c:pt idx="1">
                  <c:v>3.0335051546391751</c:v>
                </c:pt>
                <c:pt idx="2">
                  <c:v>1.9263758349589171</c:v>
                </c:pt>
                <c:pt idx="3">
                  <c:v>9.7731092436974798</c:v>
                </c:pt>
                <c:pt idx="4">
                  <c:v>11.909808342728297</c:v>
                </c:pt>
                <c:pt idx="5">
                  <c:v>3.3441304847231792</c:v>
                </c:pt>
                <c:pt idx="6">
                  <c:v>3.5401069518716577</c:v>
                </c:pt>
                <c:pt idx="7">
                  <c:v>3.5401069518716577</c:v>
                </c:pt>
                <c:pt idx="8">
                  <c:v>1.3020278398350231</c:v>
                </c:pt>
                <c:pt idx="9">
                  <c:v>1.7163814180929096</c:v>
                </c:pt>
                <c:pt idx="10">
                  <c:v>3.5225672877846792</c:v>
                </c:pt>
                <c:pt idx="11">
                  <c:v>2.1176263726290951</c:v>
                </c:pt>
              </c:numCache>
            </c:numRef>
          </c:val>
        </c:ser>
        <c:ser>
          <c:idx val="2"/>
          <c:order val="2"/>
          <c:tx>
            <c:strRef>
              <c:f>'PerfCounter Aggregate'!$A$4</c:f>
              <c:strCache>
                <c:ptCount val="1"/>
                <c:pt idx="0">
                  <c:v>Unity</c:v>
                </c:pt>
              </c:strCache>
            </c:strRef>
          </c:tx>
          <c:spPr>
            <a:solidFill>
              <a:srgbClr val="FFFF00"/>
            </a:solidFill>
          </c:spPr>
          <c:cat>
            <c:strRef>
              <c:f>'PerfCounter Aggregate'!$B$1:$M$1</c:f>
              <c:strCache>
                <c:ptCount val="12"/>
                <c:pt idx="0">
                  <c:v>Classes Loaded</c:v>
                </c:pt>
                <c:pt idx="1">
                  <c:v>Methods Loaded</c:v>
                </c:pt>
                <c:pt idx="2">
                  <c:v>Peak Bytes Allocated (native + managed)</c:v>
                </c:pt>
                <c:pt idx="3">
                  <c:v>Managed Objects Allocated</c:v>
                </c:pt>
                <c:pt idx="4">
                  <c:v>Managed Bytes Allocated</c:v>
                </c:pt>
                <c:pt idx="5">
                  <c:v>Native Bytes Jitted</c:v>
                </c:pt>
                <c:pt idx="6">
                  <c:v>Methods Jitted</c:v>
                </c:pt>
                <c:pt idx="7">
                  <c:v>Native Bytes Jitted</c:v>
                </c:pt>
                <c:pt idx="8">
                  <c:v>Process Heap (mean)</c:v>
                </c:pt>
                <c:pt idx="9">
                  <c:v>Short Term Heap (mean)</c:v>
                </c:pt>
                <c:pt idx="10">
                  <c:v>JIT Heap (mean)</c:v>
                </c:pt>
                <c:pt idx="11">
                  <c:v>App Domain Heap (mean)</c:v>
                </c:pt>
              </c:strCache>
            </c:strRef>
          </c:cat>
          <c:val>
            <c:numRef>
              <c:f>'PerfCounter Aggregate'!$B$4:$M$4</c:f>
              <c:numCache>
                <c:formatCode>0%</c:formatCode>
                <c:ptCount val="12"/>
                <c:pt idx="0">
                  <c:v>1.8197879858657244</c:v>
                </c:pt>
                <c:pt idx="1">
                  <c:v>2.4278350515463916</c:v>
                </c:pt>
                <c:pt idx="2">
                  <c:v>1.5803038363776083</c:v>
                </c:pt>
                <c:pt idx="3">
                  <c:v>5.8151260504201678</c:v>
                </c:pt>
                <c:pt idx="4">
                  <c:v>6.755355129650507</c:v>
                </c:pt>
                <c:pt idx="5">
                  <c:v>2.3991882992572173</c:v>
                </c:pt>
                <c:pt idx="6">
                  <c:v>2.6684491978609626</c:v>
                </c:pt>
                <c:pt idx="7">
                  <c:v>2.6684491978609626</c:v>
                </c:pt>
                <c:pt idx="8">
                  <c:v>1.1975425330812854</c:v>
                </c:pt>
                <c:pt idx="9">
                  <c:v>0.85330073349633251</c:v>
                </c:pt>
                <c:pt idx="10">
                  <c:v>2.4755348516218083</c:v>
                </c:pt>
                <c:pt idx="11">
                  <c:v>1.7903394137399038</c:v>
                </c:pt>
              </c:numCache>
            </c:numRef>
          </c:val>
        </c:ser>
        <c:ser>
          <c:idx val="3"/>
          <c:order val="3"/>
          <c:tx>
            <c:strRef>
              <c:f>'PerfCounter Aggregate'!$A$5</c:f>
              <c:strCache>
                <c:ptCount val="1"/>
                <c:pt idx="0">
                  <c:v>ContainerModel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cat>
            <c:strRef>
              <c:f>'PerfCounter Aggregate'!$B$1:$M$1</c:f>
              <c:strCache>
                <c:ptCount val="12"/>
                <c:pt idx="0">
                  <c:v>Classes Loaded</c:v>
                </c:pt>
                <c:pt idx="1">
                  <c:v>Methods Loaded</c:v>
                </c:pt>
                <c:pt idx="2">
                  <c:v>Peak Bytes Allocated (native + managed)</c:v>
                </c:pt>
                <c:pt idx="3">
                  <c:v>Managed Objects Allocated</c:v>
                </c:pt>
                <c:pt idx="4">
                  <c:v>Managed Bytes Allocated</c:v>
                </c:pt>
                <c:pt idx="5">
                  <c:v>Native Bytes Jitted</c:v>
                </c:pt>
                <c:pt idx="6">
                  <c:v>Methods Jitted</c:v>
                </c:pt>
                <c:pt idx="7">
                  <c:v>Native Bytes Jitted</c:v>
                </c:pt>
                <c:pt idx="8">
                  <c:v>Process Heap (mean)</c:v>
                </c:pt>
                <c:pt idx="9">
                  <c:v>Short Term Heap (mean)</c:v>
                </c:pt>
                <c:pt idx="10">
                  <c:v>JIT Heap (mean)</c:v>
                </c:pt>
                <c:pt idx="11">
                  <c:v>App Domain Heap (mean)</c:v>
                </c:pt>
              </c:strCache>
            </c:strRef>
          </c:cat>
          <c:val>
            <c:numRef>
              <c:f>'PerfCounter Aggregate'!$B$5:$M$5</c:f>
              <c:numCache>
                <c:formatCode>0%</c:formatCode>
                <c:ptCount val="12"/>
                <c:pt idx="0">
                  <c:v>1.3180212014134276</c:v>
                </c:pt>
                <c:pt idx="1">
                  <c:v>1.5592783505154639</c:v>
                </c:pt>
                <c:pt idx="2">
                  <c:v>1.2344387302713247</c:v>
                </c:pt>
                <c:pt idx="3">
                  <c:v>1.6554621848739495</c:v>
                </c:pt>
                <c:pt idx="4">
                  <c:v>1.6629086809470124</c:v>
                </c:pt>
                <c:pt idx="5">
                  <c:v>1.4611379125507313</c:v>
                </c:pt>
                <c:pt idx="6">
                  <c:v>1.4705882352941178</c:v>
                </c:pt>
                <c:pt idx="7">
                  <c:v>1.4705882352941178</c:v>
                </c:pt>
                <c:pt idx="8">
                  <c:v>1.027238357106032</c:v>
                </c:pt>
                <c:pt idx="9">
                  <c:v>0.94865525672371642</c:v>
                </c:pt>
                <c:pt idx="10">
                  <c:v>1.4916839199447895</c:v>
                </c:pt>
                <c:pt idx="11">
                  <c:v>1.5002382248842907</c:v>
                </c:pt>
              </c:numCache>
            </c:numRef>
          </c:val>
        </c:ser>
        <c:ser>
          <c:idx val="4"/>
          <c:order val="4"/>
          <c:tx>
            <c:strRef>
              <c:f>'PerfCounter Aggregate'!$A$6</c:f>
              <c:strCache>
                <c:ptCount val="1"/>
                <c:pt idx="0">
                  <c:v>ObjectBuilder</c:v>
                </c:pt>
              </c:strCache>
            </c:strRef>
          </c:tx>
          <c:cat>
            <c:strRef>
              <c:f>'PerfCounter Aggregate'!$B$1:$M$1</c:f>
              <c:strCache>
                <c:ptCount val="12"/>
                <c:pt idx="0">
                  <c:v>Classes Loaded</c:v>
                </c:pt>
                <c:pt idx="1">
                  <c:v>Methods Loaded</c:v>
                </c:pt>
                <c:pt idx="2">
                  <c:v>Peak Bytes Allocated (native + managed)</c:v>
                </c:pt>
                <c:pt idx="3">
                  <c:v>Managed Objects Allocated</c:v>
                </c:pt>
                <c:pt idx="4">
                  <c:v>Managed Bytes Allocated</c:v>
                </c:pt>
                <c:pt idx="5">
                  <c:v>Native Bytes Jitted</c:v>
                </c:pt>
                <c:pt idx="6">
                  <c:v>Methods Jitted</c:v>
                </c:pt>
                <c:pt idx="7">
                  <c:v>Native Bytes Jitted</c:v>
                </c:pt>
                <c:pt idx="8">
                  <c:v>Process Heap (mean)</c:v>
                </c:pt>
                <c:pt idx="9">
                  <c:v>Short Term Heap (mean)</c:v>
                </c:pt>
                <c:pt idx="10">
                  <c:v>JIT Heap (mean)</c:v>
                </c:pt>
                <c:pt idx="11">
                  <c:v>App Domain Heap (mean)</c:v>
                </c:pt>
              </c:strCache>
            </c:strRef>
          </c:cat>
          <c:val>
            <c:numRef>
              <c:f>'PerfCounter Aggregate'!$B$6:$M$6</c:f>
              <c:numCache>
                <c:formatCode>0%</c:formatCode>
                <c:ptCount val="12"/>
                <c:pt idx="0">
                  <c:v>1.989399293286219</c:v>
                </c:pt>
                <c:pt idx="1">
                  <c:v>2.8737113402061856</c:v>
                </c:pt>
                <c:pt idx="2">
                  <c:v>2.0564816456818584</c:v>
                </c:pt>
                <c:pt idx="3">
                  <c:v>32.605042016806721</c:v>
                </c:pt>
                <c:pt idx="4">
                  <c:v>30.165727170236753</c:v>
                </c:pt>
                <c:pt idx="5">
                  <c:v>3.1392909104831919</c:v>
                </c:pt>
                <c:pt idx="6">
                  <c:v>3.0695187165775399</c:v>
                </c:pt>
                <c:pt idx="7">
                  <c:v>3.0695187165775399</c:v>
                </c:pt>
                <c:pt idx="8">
                  <c:v>2.2359511943632926</c:v>
                </c:pt>
                <c:pt idx="9">
                  <c:v>0.38141809290953543</c:v>
                </c:pt>
                <c:pt idx="10">
                  <c:v>3.1214630779848171</c:v>
                </c:pt>
                <c:pt idx="11">
                  <c:v>1.9371086305472367</c:v>
                </c:pt>
              </c:numCache>
            </c:numRef>
          </c:val>
        </c:ser>
        <c:gapWidth val="200"/>
        <c:axId val="76700288"/>
        <c:axId val="76710272"/>
      </c:barChart>
      <c:catAx>
        <c:axId val="76700288"/>
        <c:scaling>
          <c:orientation val="minMax"/>
        </c:scaling>
        <c:axPos val="b"/>
        <c:tickLblPos val="nextTo"/>
        <c:crossAx val="76710272"/>
        <c:crosses val="autoZero"/>
        <c:auto val="1"/>
        <c:lblAlgn val="ctr"/>
        <c:lblOffset val="100"/>
      </c:catAx>
      <c:valAx>
        <c:axId val="76710272"/>
        <c:scaling>
          <c:orientation val="minMax"/>
        </c:scaling>
        <c:axPos val="l"/>
        <c:majorGridlines/>
        <c:numFmt formatCode="0%" sourceLinked="1"/>
        <c:tickLblPos val="nextTo"/>
        <c:crossAx val="76700288"/>
        <c:crosses val="autoZero"/>
        <c:crossBetween val="between"/>
      </c:valAx>
    </c:plotArea>
    <c:legend>
      <c:legendPos val="r"/>
      <c:layout/>
      <c:overlay val="1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Object Creation</a:t>
            </a:r>
            <a:r>
              <a:rPr lang="en-US" baseline="0"/>
              <a:t> Overhead</a:t>
            </a:r>
          </a:p>
        </c:rich>
      </c:tx>
      <c:layout/>
    </c:title>
    <c:view3D>
      <c:perspective val="30"/>
    </c:view3D>
    <c:plotArea>
      <c:layout/>
      <c:bar3DChart>
        <c:barDir val="col"/>
        <c:grouping val="clustered"/>
        <c:ser>
          <c:idx val="0"/>
          <c:order val="0"/>
          <c:tx>
            <c:strRef>
              <c:f>'Object Creation'!$C$1</c:f>
              <c:strCache>
                <c:ptCount val="1"/>
                <c:pt idx="0">
                  <c:v>~ Times slower</c:v>
                </c:pt>
              </c:strCache>
            </c:strRef>
          </c:tx>
          <c:cat>
            <c:strRef>
              <c:f>'Object Creation'!$A$2:$A$6</c:f>
              <c:strCache>
                <c:ptCount val="5"/>
                <c:pt idx="0">
                  <c:v>No DI</c:v>
                </c:pt>
                <c:pt idx="1">
                  <c:v>Autofac</c:v>
                </c:pt>
                <c:pt idx="2">
                  <c:v>Unity</c:v>
                </c:pt>
                <c:pt idx="3">
                  <c:v>ObjectBuilder v1</c:v>
                </c:pt>
                <c:pt idx="4">
                  <c:v>ContainerModel</c:v>
                </c:pt>
              </c:strCache>
            </c:strRef>
          </c:cat>
          <c:val>
            <c:numRef>
              <c:f>'Object Creation'!$C$2:$C$6</c:f>
              <c:numCache>
                <c:formatCode>0</c:formatCode>
                <c:ptCount val="5"/>
                <c:pt idx="0">
                  <c:v>0</c:v>
                </c:pt>
                <c:pt idx="1">
                  <c:v>41.640681003584227</c:v>
                </c:pt>
                <c:pt idx="2">
                  <c:v>73.796594982078858</c:v>
                </c:pt>
                <c:pt idx="3">
                  <c:v>133.11174096287394</c:v>
                </c:pt>
                <c:pt idx="4">
                  <c:v>11.729390681003585</c:v>
                </c:pt>
              </c:numCache>
            </c:numRef>
          </c:val>
        </c:ser>
        <c:shape val="cylinder"/>
        <c:axId val="76386688"/>
        <c:axId val="76388224"/>
        <c:axId val="0"/>
      </c:bar3DChart>
      <c:catAx>
        <c:axId val="76386688"/>
        <c:scaling>
          <c:orientation val="minMax"/>
        </c:scaling>
        <c:axPos val="b"/>
        <c:tickLblPos val="nextTo"/>
        <c:crossAx val="76388224"/>
        <c:crosses val="autoZero"/>
        <c:auto val="1"/>
        <c:lblAlgn val="ctr"/>
        <c:lblOffset val="100"/>
      </c:catAx>
      <c:valAx>
        <c:axId val="76388224"/>
        <c:scaling>
          <c:orientation val="minMax"/>
        </c:scaling>
        <c:axPos val="l"/>
        <c:majorGridlines/>
        <c:numFmt formatCode="0" sourceLinked="1"/>
        <c:tickLblPos val="nextTo"/>
        <c:crossAx val="76386688"/>
        <c:crosses val="autoZero"/>
        <c:crossBetween val="between"/>
      </c:valAx>
    </c:plotArea>
    <c:plotVisOnly val="1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6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queryTables/queryTable1.xml><?xml version="1.0" encoding="utf-8"?>
<queryTable xmlns="http://schemas.openxmlformats.org/spreadsheetml/2006/main" name="ColdBootNoDI" connectionId="3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ColdBootAutofac_1" connectionId="1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ColdBootObjectBuilder_1" connectionId="4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ColdBootUnity_1" connectionId="5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ColdBootCM_1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workbookViewId="0">
      <selection activeCell="B5" sqref="B5"/>
    </sheetView>
  </sheetViews>
  <sheetFormatPr defaultRowHeight="15"/>
  <cols>
    <col min="1" max="1" width="15.5703125" bestFit="1" customWidth="1"/>
    <col min="2" max="2" width="14.140625" bestFit="1" customWidth="1"/>
    <col min="3" max="3" width="14.28515625" bestFit="1" customWidth="1"/>
  </cols>
  <sheetData>
    <row r="1" spans="1:8">
      <c r="A1" t="s">
        <v>79</v>
      </c>
      <c r="B1" t="s">
        <v>80</v>
      </c>
      <c r="C1" t="s">
        <v>81</v>
      </c>
      <c r="E1" t="s">
        <v>84</v>
      </c>
      <c r="G1">
        <v>7</v>
      </c>
      <c r="H1" t="s">
        <v>85</v>
      </c>
    </row>
    <row r="2" spans="1:8">
      <c r="A2" t="s">
        <v>72</v>
      </c>
      <c r="B2">
        <v>1116</v>
      </c>
      <c r="C2" s="2">
        <v>0</v>
      </c>
    </row>
    <row r="3" spans="1:8">
      <c r="A3" t="s">
        <v>73</v>
      </c>
      <c r="B3">
        <v>46471</v>
      </c>
      <c r="C3" s="2">
        <f>B3/B2</f>
        <v>41.640681003584227</v>
      </c>
    </row>
    <row r="4" spans="1:8">
      <c r="A4" t="s">
        <v>74</v>
      </c>
      <c r="B4">
        <v>82357</v>
      </c>
      <c r="C4" s="2">
        <f>B4/B2</f>
        <v>73.796594982078858</v>
      </c>
    </row>
    <row r="5" spans="1:8">
      <c r="A5" t="s">
        <v>83</v>
      </c>
      <c r="B5">
        <f>43300850/G1</f>
        <v>6185835.7142857146</v>
      </c>
      <c r="C5" s="2">
        <f>B5/B3</f>
        <v>133.11174096287394</v>
      </c>
    </row>
    <row r="6" spans="1:8">
      <c r="A6" t="s">
        <v>82</v>
      </c>
      <c r="B6">
        <v>13090</v>
      </c>
      <c r="C6" s="2">
        <f>B6/B2</f>
        <v>11.729390681003585</v>
      </c>
    </row>
    <row r="7" spans="1:8">
      <c r="C7" s="2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65"/>
  <sheetViews>
    <sheetView workbookViewId="0">
      <pane ySplit="1" topLeftCell="A2" activePane="bottomLeft" state="frozen"/>
      <selection pane="bottomLeft"/>
    </sheetView>
  </sheetViews>
  <sheetFormatPr defaultRowHeight="15"/>
  <cols>
    <col min="1" max="1" width="37.7109375" bestFit="1" customWidth="1"/>
    <col min="2" max="2" width="7" bestFit="1" customWidth="1"/>
    <col min="3" max="3" width="10.28515625" bestFit="1" customWidth="1"/>
    <col min="4" max="4" width="4" bestFit="1" customWidth="1"/>
    <col min="5" max="5" width="6" bestFit="1" customWidth="1"/>
    <col min="6" max="6" width="5" bestFit="1" customWidth="1"/>
    <col min="7" max="7" width="7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7</v>
      </c>
      <c r="B2">
        <v>2574</v>
      </c>
      <c r="C2" t="s">
        <v>8</v>
      </c>
      <c r="D2" t="s">
        <v>8</v>
      </c>
      <c r="E2" t="s">
        <v>8</v>
      </c>
      <c r="F2" t="s">
        <v>8</v>
      </c>
      <c r="G2" t="s">
        <v>8</v>
      </c>
    </row>
    <row r="3" spans="1:7">
      <c r="A3" t="s">
        <v>9</v>
      </c>
      <c r="B3">
        <v>1</v>
      </c>
      <c r="C3" t="s">
        <v>8</v>
      </c>
      <c r="D3" t="s">
        <v>8</v>
      </c>
      <c r="E3" t="s">
        <v>8</v>
      </c>
      <c r="F3" t="s">
        <v>8</v>
      </c>
      <c r="G3" t="s">
        <v>8</v>
      </c>
    </row>
    <row r="4" spans="1:7">
      <c r="A4" t="s">
        <v>10</v>
      </c>
      <c r="B4">
        <v>1</v>
      </c>
      <c r="C4" t="s">
        <v>8</v>
      </c>
      <c r="D4" t="s">
        <v>8</v>
      </c>
      <c r="E4" t="s">
        <v>8</v>
      </c>
      <c r="F4" t="s">
        <v>8</v>
      </c>
      <c r="G4" t="s">
        <v>8</v>
      </c>
    </row>
    <row r="5" spans="1:7">
      <c r="A5" t="s">
        <v>11</v>
      </c>
      <c r="B5">
        <v>6</v>
      </c>
      <c r="C5" t="s">
        <v>8</v>
      </c>
      <c r="D5" t="s">
        <v>8</v>
      </c>
      <c r="E5" t="s">
        <v>8</v>
      </c>
      <c r="F5" t="s">
        <v>8</v>
      </c>
      <c r="G5" t="s">
        <v>8</v>
      </c>
    </row>
    <row r="6" spans="1:7">
      <c r="A6" t="s">
        <v>12</v>
      </c>
      <c r="B6">
        <v>283</v>
      </c>
      <c r="C6" t="s">
        <v>8</v>
      </c>
      <c r="D6" t="s">
        <v>8</v>
      </c>
      <c r="E6" t="s">
        <v>8</v>
      </c>
      <c r="F6" t="s">
        <v>8</v>
      </c>
      <c r="G6" t="s">
        <v>8</v>
      </c>
    </row>
    <row r="7" spans="1:7">
      <c r="A7" t="s">
        <v>13</v>
      </c>
      <c r="B7">
        <v>388</v>
      </c>
      <c r="C7" t="s">
        <v>8</v>
      </c>
      <c r="D7" t="s">
        <v>8</v>
      </c>
      <c r="E7" t="s">
        <v>8</v>
      </c>
      <c r="F7" t="s">
        <v>8</v>
      </c>
      <c r="G7" t="s">
        <v>8</v>
      </c>
    </row>
    <row r="8" spans="1:7">
      <c r="A8" t="s">
        <v>14</v>
      </c>
      <c r="B8">
        <v>0</v>
      </c>
      <c r="C8" t="s">
        <v>8</v>
      </c>
      <c r="D8" t="s">
        <v>8</v>
      </c>
      <c r="E8" t="s">
        <v>8</v>
      </c>
      <c r="F8" t="s">
        <v>8</v>
      </c>
      <c r="G8" t="s">
        <v>8</v>
      </c>
    </row>
    <row r="9" spans="1:7">
      <c r="A9" t="s">
        <v>15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</row>
    <row r="10" spans="1:7">
      <c r="A10" t="s">
        <v>16</v>
      </c>
      <c r="B10">
        <v>1</v>
      </c>
      <c r="C10" t="s">
        <v>8</v>
      </c>
      <c r="D10" t="s">
        <v>8</v>
      </c>
      <c r="E10" t="s">
        <v>8</v>
      </c>
      <c r="F10" t="s">
        <v>8</v>
      </c>
      <c r="G10" t="s">
        <v>8</v>
      </c>
    </row>
    <row r="11" spans="1:7">
      <c r="A11" t="s">
        <v>17</v>
      </c>
      <c r="B11">
        <v>0</v>
      </c>
      <c r="C11" t="s">
        <v>8</v>
      </c>
      <c r="D11" t="s">
        <v>8</v>
      </c>
      <c r="E11" t="s">
        <v>8</v>
      </c>
      <c r="F11" t="s">
        <v>8</v>
      </c>
      <c r="G11" t="s">
        <v>8</v>
      </c>
    </row>
    <row r="12" spans="1:7">
      <c r="A12" t="s">
        <v>18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</row>
    <row r="13" spans="1:7">
      <c r="A13" t="s">
        <v>19</v>
      </c>
      <c r="B13">
        <v>0</v>
      </c>
      <c r="C13" t="s">
        <v>8</v>
      </c>
      <c r="D13" t="s">
        <v>8</v>
      </c>
      <c r="E13" t="s">
        <v>8</v>
      </c>
      <c r="F13" t="s">
        <v>8</v>
      </c>
      <c r="G13" t="s">
        <v>8</v>
      </c>
    </row>
    <row r="14" spans="1:7">
      <c r="A14" t="s">
        <v>20</v>
      </c>
      <c r="B14" t="s">
        <v>8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>
      <c r="A15" t="s">
        <v>21</v>
      </c>
      <c r="B15" t="s">
        <v>8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>
      <c r="A16" t="s">
        <v>22</v>
      </c>
      <c r="B16">
        <v>0</v>
      </c>
      <c r="C16" t="s">
        <v>8</v>
      </c>
      <c r="D16" t="s">
        <v>8</v>
      </c>
      <c r="E16" t="s">
        <v>8</v>
      </c>
      <c r="F16" t="s">
        <v>8</v>
      </c>
      <c r="G16" t="s">
        <v>8</v>
      </c>
    </row>
    <row r="17" spans="1:7">
      <c r="A17" t="s">
        <v>23</v>
      </c>
      <c r="B17">
        <v>0</v>
      </c>
      <c r="C17" t="s">
        <v>8</v>
      </c>
      <c r="D17" t="s">
        <v>8</v>
      </c>
      <c r="E17" t="s">
        <v>8</v>
      </c>
      <c r="F17" t="s">
        <v>8</v>
      </c>
      <c r="G17" t="s">
        <v>8</v>
      </c>
    </row>
    <row r="18" spans="1:7">
      <c r="A18" t="s">
        <v>24</v>
      </c>
      <c r="B18">
        <v>0</v>
      </c>
      <c r="C18" t="s">
        <v>8</v>
      </c>
      <c r="D18" t="s">
        <v>8</v>
      </c>
      <c r="E18" t="s">
        <v>8</v>
      </c>
      <c r="F18" t="s">
        <v>8</v>
      </c>
      <c r="G18" t="s">
        <v>8</v>
      </c>
    </row>
    <row r="19" spans="1:7">
      <c r="A19" t="s">
        <v>25</v>
      </c>
      <c r="B19">
        <v>7</v>
      </c>
      <c r="C19" t="s">
        <v>8</v>
      </c>
      <c r="D19" t="s">
        <v>8</v>
      </c>
      <c r="E19" t="s">
        <v>8</v>
      </c>
      <c r="F19" t="s">
        <v>8</v>
      </c>
      <c r="G19" t="s">
        <v>8</v>
      </c>
    </row>
    <row r="20" spans="1:7">
      <c r="A20" t="s">
        <v>26</v>
      </c>
      <c r="B20">
        <v>0</v>
      </c>
      <c r="C20" t="s">
        <v>8</v>
      </c>
      <c r="D20" t="s">
        <v>8</v>
      </c>
      <c r="E20" t="s">
        <v>8</v>
      </c>
      <c r="F20" t="s">
        <v>8</v>
      </c>
      <c r="G20" t="s">
        <v>8</v>
      </c>
    </row>
    <row r="21" spans="1:7">
      <c r="A21" t="s">
        <v>27</v>
      </c>
      <c r="B21">
        <v>270672</v>
      </c>
      <c r="C21" t="s">
        <v>8</v>
      </c>
      <c r="D21" t="s">
        <v>8</v>
      </c>
      <c r="E21" t="s">
        <v>8</v>
      </c>
      <c r="F21" t="s">
        <v>8</v>
      </c>
      <c r="G21" t="s">
        <v>8</v>
      </c>
    </row>
    <row r="22" spans="1:7">
      <c r="A22" t="s">
        <v>28</v>
      </c>
      <c r="B22">
        <v>119</v>
      </c>
      <c r="C22" t="s">
        <v>8</v>
      </c>
      <c r="D22" t="s">
        <v>8</v>
      </c>
      <c r="E22" t="s">
        <v>8</v>
      </c>
      <c r="F22" t="s">
        <v>8</v>
      </c>
      <c r="G22" t="s">
        <v>8</v>
      </c>
    </row>
    <row r="23" spans="1:7">
      <c r="A23" t="s">
        <v>29</v>
      </c>
      <c r="B23">
        <v>3548</v>
      </c>
      <c r="C23">
        <v>32</v>
      </c>
      <c r="D23">
        <v>119</v>
      </c>
      <c r="E23">
        <v>29</v>
      </c>
      <c r="F23">
        <v>8</v>
      </c>
      <c r="G23">
        <v>268</v>
      </c>
    </row>
    <row r="24" spans="1:7">
      <c r="A24" t="s">
        <v>30</v>
      </c>
      <c r="B24">
        <v>18</v>
      </c>
      <c r="C24" t="s">
        <v>8</v>
      </c>
      <c r="D24" t="s">
        <v>8</v>
      </c>
      <c r="E24" t="s">
        <v>8</v>
      </c>
      <c r="F24" t="s">
        <v>8</v>
      </c>
      <c r="G24" t="s">
        <v>8</v>
      </c>
    </row>
    <row r="25" spans="1:7">
      <c r="A25" t="s">
        <v>31</v>
      </c>
      <c r="B25">
        <v>336</v>
      </c>
      <c r="C25" t="s">
        <v>8</v>
      </c>
      <c r="D25" t="s">
        <v>8</v>
      </c>
      <c r="E25" t="s">
        <v>8</v>
      </c>
      <c r="F25" t="s">
        <v>8</v>
      </c>
      <c r="G25" t="s">
        <v>8</v>
      </c>
    </row>
    <row r="26" spans="1:7">
      <c r="A26" t="s">
        <v>32</v>
      </c>
      <c r="B26">
        <v>0</v>
      </c>
      <c r="C26" t="s">
        <v>8</v>
      </c>
      <c r="D26" t="s">
        <v>8</v>
      </c>
      <c r="E26" t="s">
        <v>8</v>
      </c>
      <c r="F26" t="s">
        <v>8</v>
      </c>
      <c r="G26" t="s">
        <v>8</v>
      </c>
    </row>
    <row r="27" spans="1:7">
      <c r="A27" t="s">
        <v>33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>
      <c r="A28" t="s">
        <v>34</v>
      </c>
      <c r="B28" t="s">
        <v>8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>
      <c r="A29" t="s">
        <v>35</v>
      </c>
      <c r="B29" t="s">
        <v>8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>
      <c r="A30" t="s">
        <v>36</v>
      </c>
      <c r="B30">
        <v>0</v>
      </c>
      <c r="C30" t="s">
        <v>8</v>
      </c>
      <c r="D30" t="s">
        <v>8</v>
      </c>
      <c r="E30" t="s">
        <v>8</v>
      </c>
      <c r="F30" t="s">
        <v>8</v>
      </c>
      <c r="G30" t="s">
        <v>8</v>
      </c>
    </row>
    <row r="31" spans="1:7">
      <c r="A31" t="s">
        <v>37</v>
      </c>
      <c r="B31">
        <v>0</v>
      </c>
      <c r="C31" t="s">
        <v>8</v>
      </c>
      <c r="D31" t="s">
        <v>8</v>
      </c>
      <c r="E31" t="s">
        <v>8</v>
      </c>
      <c r="F31" t="s">
        <v>8</v>
      </c>
      <c r="G31" t="s">
        <v>8</v>
      </c>
    </row>
    <row r="32" spans="1:7">
      <c r="A32" t="s">
        <v>38</v>
      </c>
      <c r="B32">
        <v>0</v>
      </c>
      <c r="C32" t="s">
        <v>8</v>
      </c>
      <c r="D32" t="s">
        <v>8</v>
      </c>
      <c r="E32" t="s">
        <v>8</v>
      </c>
      <c r="F32" t="s">
        <v>8</v>
      </c>
      <c r="G32" t="s">
        <v>8</v>
      </c>
    </row>
    <row r="33" spans="1:7">
      <c r="A33" t="s">
        <v>39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>
      <c r="A34" t="s">
        <v>40</v>
      </c>
      <c r="B34">
        <v>0</v>
      </c>
      <c r="C34" t="s">
        <v>8</v>
      </c>
      <c r="D34" t="s">
        <v>8</v>
      </c>
      <c r="E34" t="s">
        <v>8</v>
      </c>
      <c r="F34" t="s">
        <v>8</v>
      </c>
      <c r="G34" t="s">
        <v>8</v>
      </c>
    </row>
    <row r="35" spans="1:7">
      <c r="A35" t="s">
        <v>41</v>
      </c>
      <c r="B35">
        <v>0</v>
      </c>
      <c r="C35" t="s">
        <v>8</v>
      </c>
      <c r="D35" t="s">
        <v>8</v>
      </c>
      <c r="E35" t="s">
        <v>8</v>
      </c>
      <c r="F35" t="s">
        <v>8</v>
      </c>
      <c r="G35" t="s">
        <v>8</v>
      </c>
    </row>
    <row r="36" spans="1:7">
      <c r="A36" t="s">
        <v>42</v>
      </c>
      <c r="B36">
        <v>0</v>
      </c>
      <c r="C36" t="s">
        <v>8</v>
      </c>
      <c r="D36" t="s">
        <v>8</v>
      </c>
      <c r="E36" t="s">
        <v>8</v>
      </c>
      <c r="F36" t="s">
        <v>8</v>
      </c>
      <c r="G36" t="s">
        <v>8</v>
      </c>
    </row>
    <row r="37" spans="1:7">
      <c r="A37" t="s">
        <v>43</v>
      </c>
      <c r="B37">
        <v>5</v>
      </c>
      <c r="C37" t="s">
        <v>8</v>
      </c>
      <c r="D37" t="s">
        <v>8</v>
      </c>
      <c r="E37" t="s">
        <v>8</v>
      </c>
      <c r="F37" t="s">
        <v>8</v>
      </c>
      <c r="G37" t="s">
        <v>8</v>
      </c>
    </row>
    <row r="38" spans="1:7">
      <c r="A38" t="s">
        <v>44</v>
      </c>
      <c r="B38" t="s">
        <v>8</v>
      </c>
      <c r="C38">
        <v>0</v>
      </c>
      <c r="D38">
        <v>13</v>
      </c>
      <c r="E38">
        <v>6</v>
      </c>
      <c r="F38">
        <v>0</v>
      </c>
      <c r="G38">
        <v>12</v>
      </c>
    </row>
    <row r="39" spans="1:7">
      <c r="A39" t="s">
        <v>45</v>
      </c>
      <c r="B39">
        <v>0</v>
      </c>
      <c r="C39" t="s">
        <v>8</v>
      </c>
      <c r="D39" t="s">
        <v>8</v>
      </c>
      <c r="E39" t="s">
        <v>8</v>
      </c>
      <c r="F39" t="s">
        <v>8</v>
      </c>
      <c r="G39" t="s">
        <v>8</v>
      </c>
    </row>
    <row r="40" spans="1:7">
      <c r="A40" t="s">
        <v>46</v>
      </c>
      <c r="B40" t="s">
        <v>8</v>
      </c>
      <c r="C40">
        <v>504</v>
      </c>
      <c r="D40">
        <v>793</v>
      </c>
      <c r="E40">
        <v>11638</v>
      </c>
      <c r="F40">
        <v>288</v>
      </c>
      <c r="G40">
        <v>21200</v>
      </c>
    </row>
    <row r="41" spans="1:7">
      <c r="A41" t="s">
        <v>47</v>
      </c>
      <c r="B41" t="s">
        <v>8</v>
      </c>
      <c r="C41">
        <v>0</v>
      </c>
      <c r="D41">
        <v>98</v>
      </c>
      <c r="E41">
        <v>409</v>
      </c>
      <c r="F41">
        <v>0</v>
      </c>
      <c r="G41">
        <v>14360</v>
      </c>
    </row>
    <row r="42" spans="1:7">
      <c r="A42" t="s">
        <v>48</v>
      </c>
      <c r="B42" t="s">
        <v>8</v>
      </c>
      <c r="C42">
        <v>0</v>
      </c>
      <c r="D42">
        <v>688</v>
      </c>
      <c r="E42">
        <v>28980</v>
      </c>
      <c r="F42">
        <v>0</v>
      </c>
      <c r="G42">
        <v>58840</v>
      </c>
    </row>
    <row r="43" spans="1:7">
      <c r="A43" t="s">
        <v>49</v>
      </c>
      <c r="B43" t="s">
        <v>8</v>
      </c>
      <c r="C43">
        <v>1544</v>
      </c>
      <c r="D43">
        <v>246</v>
      </c>
      <c r="E43">
        <v>88152</v>
      </c>
      <c r="F43">
        <v>1544</v>
      </c>
      <c r="G43">
        <v>127656</v>
      </c>
    </row>
    <row r="44" spans="1:7">
      <c r="A44" t="s">
        <v>50</v>
      </c>
      <c r="B44" t="s">
        <v>8</v>
      </c>
      <c r="C44">
        <v>0</v>
      </c>
      <c r="D44">
        <v>2</v>
      </c>
      <c r="E44">
        <v>32768</v>
      </c>
      <c r="F44">
        <v>0</v>
      </c>
      <c r="G44">
        <v>65536</v>
      </c>
    </row>
    <row r="45" spans="1:7">
      <c r="A45" t="s">
        <v>51</v>
      </c>
      <c r="B45">
        <v>52236</v>
      </c>
      <c r="C45">
        <v>208</v>
      </c>
      <c r="D45">
        <v>187</v>
      </c>
      <c r="E45">
        <v>279</v>
      </c>
      <c r="F45">
        <v>84</v>
      </c>
      <c r="G45">
        <v>3276</v>
      </c>
    </row>
    <row r="46" spans="1:7">
      <c r="A46" t="s">
        <v>52</v>
      </c>
      <c r="B46">
        <v>187</v>
      </c>
      <c r="C46" t="s">
        <v>8</v>
      </c>
      <c r="D46" t="s">
        <v>8</v>
      </c>
      <c r="E46" t="s">
        <v>8</v>
      </c>
      <c r="F46" t="s">
        <v>8</v>
      </c>
      <c r="G46" t="s">
        <v>8</v>
      </c>
    </row>
    <row r="47" spans="1:7">
      <c r="A47" t="s">
        <v>53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>
      <c r="A48" t="s">
        <v>54</v>
      </c>
      <c r="B48">
        <v>0</v>
      </c>
      <c r="C48" t="s">
        <v>8</v>
      </c>
      <c r="D48" t="s">
        <v>8</v>
      </c>
      <c r="E48" t="s">
        <v>8</v>
      </c>
      <c r="F48" t="s">
        <v>8</v>
      </c>
      <c r="G48" t="s">
        <v>8</v>
      </c>
    </row>
    <row r="49" spans="1:7">
      <c r="A49" t="s">
        <v>55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>
      <c r="A50" t="s">
        <v>56</v>
      </c>
      <c r="B50">
        <v>0</v>
      </c>
      <c r="C50" t="s">
        <v>8</v>
      </c>
      <c r="D50" t="s">
        <v>8</v>
      </c>
      <c r="E50" t="s">
        <v>8</v>
      </c>
      <c r="F50" t="s">
        <v>8</v>
      </c>
      <c r="G50" t="s">
        <v>8</v>
      </c>
    </row>
    <row r="51" spans="1:7">
      <c r="A51" t="s">
        <v>57</v>
      </c>
      <c r="B51">
        <v>0</v>
      </c>
      <c r="C51" t="s">
        <v>8</v>
      </c>
      <c r="D51" t="s">
        <v>8</v>
      </c>
      <c r="E51" t="s">
        <v>8</v>
      </c>
      <c r="F51" t="s">
        <v>8</v>
      </c>
      <c r="G51" t="s">
        <v>8</v>
      </c>
    </row>
    <row r="52" spans="1:7">
      <c r="A52" t="s">
        <v>58</v>
      </c>
      <c r="B52">
        <v>0</v>
      </c>
      <c r="C52" t="s">
        <v>8</v>
      </c>
      <c r="D52" t="s">
        <v>8</v>
      </c>
      <c r="E52" t="s">
        <v>8</v>
      </c>
      <c r="F52" t="s">
        <v>8</v>
      </c>
      <c r="G52" t="s">
        <v>8</v>
      </c>
    </row>
    <row r="53" spans="1:7">
      <c r="A53" t="s">
        <v>59</v>
      </c>
      <c r="B53">
        <v>0</v>
      </c>
      <c r="C53" t="s">
        <v>8</v>
      </c>
      <c r="D53" t="s">
        <v>8</v>
      </c>
      <c r="E53" t="s">
        <v>8</v>
      </c>
      <c r="F53" t="s">
        <v>8</v>
      </c>
      <c r="G53" t="s">
        <v>8</v>
      </c>
    </row>
    <row r="54" spans="1:7">
      <c r="A54" t="s">
        <v>60</v>
      </c>
      <c r="B54">
        <v>0</v>
      </c>
      <c r="C54" t="s">
        <v>8</v>
      </c>
      <c r="D54" t="s">
        <v>8</v>
      </c>
      <c r="E54" t="s">
        <v>8</v>
      </c>
      <c r="F54" t="s">
        <v>8</v>
      </c>
      <c r="G54" t="s">
        <v>8</v>
      </c>
    </row>
    <row r="55" spans="1:7">
      <c r="A55" t="s">
        <v>61</v>
      </c>
      <c r="B55">
        <v>0</v>
      </c>
      <c r="C55" t="s">
        <v>8</v>
      </c>
      <c r="D55" t="s">
        <v>8</v>
      </c>
      <c r="E55" t="s">
        <v>8</v>
      </c>
      <c r="F55" t="s">
        <v>8</v>
      </c>
      <c r="G55" t="s">
        <v>8</v>
      </c>
    </row>
    <row r="56" spans="1:7">
      <c r="A56" t="s">
        <v>62</v>
      </c>
      <c r="B56">
        <v>0</v>
      </c>
      <c r="C56" t="s">
        <v>8</v>
      </c>
      <c r="D56" t="s">
        <v>8</v>
      </c>
      <c r="E56" t="s">
        <v>8</v>
      </c>
      <c r="F56" t="s">
        <v>8</v>
      </c>
      <c r="G56" t="s">
        <v>8</v>
      </c>
    </row>
    <row r="57" spans="1:7">
      <c r="A57" t="s">
        <v>63</v>
      </c>
      <c r="B57">
        <v>0</v>
      </c>
      <c r="C57" t="s">
        <v>8</v>
      </c>
      <c r="D57" t="s">
        <v>8</v>
      </c>
      <c r="E57" t="s">
        <v>8</v>
      </c>
      <c r="F57" t="s">
        <v>8</v>
      </c>
      <c r="G57" t="s">
        <v>8</v>
      </c>
    </row>
    <row r="58" spans="1:7">
      <c r="A58" t="s">
        <v>64</v>
      </c>
      <c r="B58">
        <v>1</v>
      </c>
      <c r="C58" t="s">
        <v>8</v>
      </c>
      <c r="D58" t="s">
        <v>8</v>
      </c>
      <c r="E58" t="s">
        <v>8</v>
      </c>
      <c r="F58" t="s">
        <v>8</v>
      </c>
      <c r="G58" t="s">
        <v>8</v>
      </c>
    </row>
    <row r="59" spans="1:7">
      <c r="A59" t="s">
        <v>65</v>
      </c>
      <c r="B59">
        <v>0</v>
      </c>
      <c r="C59" t="s">
        <v>8</v>
      </c>
      <c r="D59" t="s">
        <v>8</v>
      </c>
      <c r="E59" t="s">
        <v>8</v>
      </c>
      <c r="F59" t="s">
        <v>8</v>
      </c>
      <c r="G59" t="s">
        <v>8</v>
      </c>
    </row>
    <row r="60" spans="1:7">
      <c r="A60" t="s">
        <v>66</v>
      </c>
      <c r="B60">
        <v>0</v>
      </c>
      <c r="C60" t="s">
        <v>8</v>
      </c>
      <c r="D60" t="s">
        <v>8</v>
      </c>
      <c r="E60" t="s">
        <v>8</v>
      </c>
      <c r="F60" t="s">
        <v>8</v>
      </c>
      <c r="G60" t="s">
        <v>8</v>
      </c>
    </row>
    <row r="61" spans="1:7">
      <c r="A61" t="s">
        <v>67</v>
      </c>
      <c r="B61">
        <v>0</v>
      </c>
      <c r="C61" t="s">
        <v>8</v>
      </c>
      <c r="D61" t="s">
        <v>8</v>
      </c>
      <c r="E61" t="s">
        <v>8</v>
      </c>
      <c r="F61" t="s">
        <v>8</v>
      </c>
      <c r="G61" t="s">
        <v>8</v>
      </c>
    </row>
    <row r="62" spans="1:7">
      <c r="A62" t="s">
        <v>68</v>
      </c>
      <c r="B62">
        <v>0</v>
      </c>
      <c r="C62" t="s">
        <v>8</v>
      </c>
      <c r="D62" t="s">
        <v>8</v>
      </c>
      <c r="E62" t="s">
        <v>8</v>
      </c>
      <c r="F62" t="s">
        <v>8</v>
      </c>
      <c r="G62" t="s">
        <v>8</v>
      </c>
    </row>
    <row r="63" spans="1:7">
      <c r="A63" t="s">
        <v>69</v>
      </c>
      <c r="B63">
        <v>1</v>
      </c>
      <c r="C63" t="s">
        <v>8</v>
      </c>
      <c r="D63" t="s">
        <v>8</v>
      </c>
      <c r="E63" t="s">
        <v>8</v>
      </c>
      <c r="F63" t="s">
        <v>8</v>
      </c>
      <c r="G63" t="s">
        <v>8</v>
      </c>
    </row>
    <row r="64" spans="1:7">
      <c r="A64" t="s">
        <v>70</v>
      </c>
      <c r="B64">
        <v>0</v>
      </c>
      <c r="C64" t="s">
        <v>8</v>
      </c>
      <c r="D64" t="s">
        <v>8</v>
      </c>
      <c r="E64" t="s">
        <v>8</v>
      </c>
      <c r="F64" t="s">
        <v>8</v>
      </c>
      <c r="G64" t="s">
        <v>8</v>
      </c>
    </row>
    <row r="65" spans="1:7">
      <c r="A65" t="s">
        <v>71</v>
      </c>
      <c r="B65">
        <v>0</v>
      </c>
      <c r="C65" t="s">
        <v>8</v>
      </c>
      <c r="D65" t="s">
        <v>8</v>
      </c>
      <c r="E65" t="s">
        <v>8</v>
      </c>
      <c r="F65" t="s">
        <v>8</v>
      </c>
      <c r="G65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G65"/>
  <sheetViews>
    <sheetView workbookViewId="0">
      <pane ySplit="1" topLeftCell="A2" activePane="bottomLeft" state="frozen"/>
      <selection pane="bottomLeft"/>
    </sheetView>
  </sheetViews>
  <sheetFormatPr defaultRowHeight="15"/>
  <cols>
    <col min="1" max="1" width="37.7109375" bestFit="1" customWidth="1"/>
    <col min="2" max="2" width="7" bestFit="1" customWidth="1"/>
    <col min="3" max="3" width="10.28515625" bestFit="1" customWidth="1"/>
    <col min="4" max="4" width="5" bestFit="1" customWidth="1"/>
    <col min="5" max="5" width="7" bestFit="1" customWidth="1"/>
    <col min="6" max="6" width="5" bestFit="1" customWidth="1"/>
    <col min="7" max="7" width="7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7</v>
      </c>
      <c r="B2">
        <v>4568</v>
      </c>
      <c r="C2" t="s">
        <v>8</v>
      </c>
      <c r="D2" t="s">
        <v>8</v>
      </c>
      <c r="E2" t="s">
        <v>8</v>
      </c>
      <c r="F2" t="s">
        <v>8</v>
      </c>
      <c r="G2" t="s">
        <v>8</v>
      </c>
    </row>
    <row r="3" spans="1:7">
      <c r="A3" t="s">
        <v>9</v>
      </c>
      <c r="B3">
        <v>1</v>
      </c>
      <c r="C3" t="s">
        <v>8</v>
      </c>
      <c r="D3" t="s">
        <v>8</v>
      </c>
      <c r="E3" t="s">
        <v>8</v>
      </c>
      <c r="F3" t="s">
        <v>8</v>
      </c>
      <c r="G3" t="s">
        <v>8</v>
      </c>
    </row>
    <row r="4" spans="1:7">
      <c r="A4" t="s">
        <v>10</v>
      </c>
      <c r="B4">
        <v>1</v>
      </c>
      <c r="C4" t="s">
        <v>8</v>
      </c>
      <c r="D4" t="s">
        <v>8</v>
      </c>
      <c r="E4" t="s">
        <v>8</v>
      </c>
      <c r="F4" t="s">
        <v>8</v>
      </c>
      <c r="G4" t="s">
        <v>8</v>
      </c>
    </row>
    <row r="5" spans="1:7">
      <c r="A5" t="s">
        <v>11</v>
      </c>
      <c r="B5">
        <v>7</v>
      </c>
      <c r="C5" t="s">
        <v>8</v>
      </c>
      <c r="D5" t="s">
        <v>8</v>
      </c>
      <c r="E5" t="s">
        <v>8</v>
      </c>
      <c r="F5" t="s">
        <v>8</v>
      </c>
      <c r="G5" t="s">
        <v>8</v>
      </c>
    </row>
    <row r="6" spans="1:7">
      <c r="A6" t="s">
        <v>12</v>
      </c>
      <c r="B6">
        <v>613</v>
      </c>
      <c r="C6" t="s">
        <v>8</v>
      </c>
      <c r="D6" t="s">
        <v>8</v>
      </c>
      <c r="E6" t="s">
        <v>8</v>
      </c>
      <c r="F6" t="s">
        <v>8</v>
      </c>
      <c r="G6" t="s">
        <v>8</v>
      </c>
    </row>
    <row r="7" spans="1:7">
      <c r="A7" t="s">
        <v>13</v>
      </c>
      <c r="B7">
        <v>1177</v>
      </c>
      <c r="C7" t="s">
        <v>8</v>
      </c>
      <c r="D7" t="s">
        <v>8</v>
      </c>
      <c r="E7" t="s">
        <v>8</v>
      </c>
      <c r="F7" t="s">
        <v>8</v>
      </c>
      <c r="G7" t="s">
        <v>8</v>
      </c>
    </row>
    <row r="8" spans="1:7">
      <c r="A8" t="s">
        <v>14</v>
      </c>
      <c r="B8">
        <v>119</v>
      </c>
      <c r="C8" t="s">
        <v>8</v>
      </c>
      <c r="D8" t="s">
        <v>8</v>
      </c>
      <c r="E8" t="s">
        <v>8</v>
      </c>
      <c r="F8" t="s">
        <v>8</v>
      </c>
      <c r="G8" t="s">
        <v>8</v>
      </c>
    </row>
    <row r="9" spans="1:7">
      <c r="A9" t="s">
        <v>15</v>
      </c>
      <c r="B9">
        <v>119</v>
      </c>
      <c r="C9">
        <v>7</v>
      </c>
      <c r="D9">
        <v>38</v>
      </c>
      <c r="E9">
        <v>3</v>
      </c>
      <c r="F9">
        <v>1</v>
      </c>
      <c r="G9">
        <v>10</v>
      </c>
    </row>
    <row r="10" spans="1:7">
      <c r="A10" t="s">
        <v>16</v>
      </c>
      <c r="B10">
        <v>9</v>
      </c>
      <c r="C10" t="s">
        <v>8</v>
      </c>
      <c r="D10" t="s">
        <v>8</v>
      </c>
      <c r="E10" t="s">
        <v>8</v>
      </c>
      <c r="F10" t="s">
        <v>8</v>
      </c>
      <c r="G10" t="s">
        <v>8</v>
      </c>
    </row>
    <row r="11" spans="1:7">
      <c r="A11" t="s">
        <v>17</v>
      </c>
      <c r="B11">
        <v>73</v>
      </c>
      <c r="C11" t="s">
        <v>8</v>
      </c>
      <c r="D11" t="s">
        <v>8</v>
      </c>
      <c r="E11" t="s">
        <v>8</v>
      </c>
      <c r="F11" t="s">
        <v>8</v>
      </c>
      <c r="G11" t="s">
        <v>8</v>
      </c>
    </row>
    <row r="12" spans="1:7">
      <c r="A12" t="s">
        <v>18</v>
      </c>
      <c r="B12">
        <v>73</v>
      </c>
      <c r="C12">
        <v>1</v>
      </c>
      <c r="D12">
        <v>17</v>
      </c>
      <c r="E12">
        <v>4</v>
      </c>
      <c r="F12">
        <v>1</v>
      </c>
      <c r="G12">
        <v>32</v>
      </c>
    </row>
    <row r="13" spans="1:7">
      <c r="A13" t="s">
        <v>19</v>
      </c>
      <c r="B13">
        <v>0</v>
      </c>
      <c r="C13" t="s">
        <v>8</v>
      </c>
      <c r="D13" t="s">
        <v>8</v>
      </c>
      <c r="E13" t="s">
        <v>8</v>
      </c>
      <c r="F13" t="s">
        <v>8</v>
      </c>
      <c r="G13" t="s">
        <v>8</v>
      </c>
    </row>
    <row r="14" spans="1:7">
      <c r="A14" t="s">
        <v>20</v>
      </c>
      <c r="B14" t="s">
        <v>8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>
      <c r="A15" t="s">
        <v>21</v>
      </c>
      <c r="B15" t="s">
        <v>8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>
      <c r="A16" t="s">
        <v>22</v>
      </c>
      <c r="B16">
        <v>0</v>
      </c>
      <c r="C16" t="s">
        <v>8</v>
      </c>
      <c r="D16" t="s">
        <v>8</v>
      </c>
      <c r="E16" t="s">
        <v>8</v>
      </c>
      <c r="F16" t="s">
        <v>8</v>
      </c>
      <c r="G16" t="s">
        <v>8</v>
      </c>
    </row>
    <row r="17" spans="1:7">
      <c r="A17" t="s">
        <v>23</v>
      </c>
      <c r="B17">
        <v>0</v>
      </c>
      <c r="C17" t="s">
        <v>8</v>
      </c>
      <c r="D17" t="s">
        <v>8</v>
      </c>
      <c r="E17" t="s">
        <v>8</v>
      </c>
      <c r="F17" t="s">
        <v>8</v>
      </c>
      <c r="G17" t="s">
        <v>8</v>
      </c>
    </row>
    <row r="18" spans="1:7">
      <c r="A18" t="s">
        <v>24</v>
      </c>
      <c r="B18">
        <v>0</v>
      </c>
      <c r="C18" t="s">
        <v>8</v>
      </c>
      <c r="D18" t="s">
        <v>8</v>
      </c>
      <c r="E18" t="s">
        <v>8</v>
      </c>
      <c r="F18" t="s">
        <v>8</v>
      </c>
      <c r="G18" t="s">
        <v>8</v>
      </c>
    </row>
    <row r="19" spans="1:7">
      <c r="A19" t="s">
        <v>25</v>
      </c>
      <c r="B19">
        <v>79</v>
      </c>
      <c r="C19" t="s">
        <v>8</v>
      </c>
      <c r="D19" t="s">
        <v>8</v>
      </c>
      <c r="E19" t="s">
        <v>8</v>
      </c>
      <c r="F19" t="s">
        <v>8</v>
      </c>
      <c r="G19" t="s">
        <v>8</v>
      </c>
    </row>
    <row r="20" spans="1:7">
      <c r="A20" t="s">
        <v>26</v>
      </c>
      <c r="B20">
        <v>0</v>
      </c>
      <c r="C20" t="s">
        <v>8</v>
      </c>
      <c r="D20" t="s">
        <v>8</v>
      </c>
      <c r="E20" t="s">
        <v>8</v>
      </c>
      <c r="F20" t="s">
        <v>8</v>
      </c>
      <c r="G20" t="s">
        <v>8</v>
      </c>
    </row>
    <row r="21" spans="1:7">
      <c r="A21" t="s">
        <v>27</v>
      </c>
      <c r="B21">
        <v>521416</v>
      </c>
      <c r="C21" t="s">
        <v>8</v>
      </c>
      <c r="D21" t="s">
        <v>8</v>
      </c>
      <c r="E21" t="s">
        <v>8</v>
      </c>
      <c r="F21" t="s">
        <v>8</v>
      </c>
      <c r="G21" t="s">
        <v>8</v>
      </c>
    </row>
    <row r="22" spans="1:7">
      <c r="A22" t="s">
        <v>28</v>
      </c>
      <c r="B22">
        <v>1163</v>
      </c>
      <c r="C22" t="s">
        <v>8</v>
      </c>
      <c r="D22" t="s">
        <v>8</v>
      </c>
      <c r="E22" t="s">
        <v>8</v>
      </c>
      <c r="F22" t="s">
        <v>8</v>
      </c>
      <c r="G22" t="s">
        <v>8</v>
      </c>
    </row>
    <row r="23" spans="1:7">
      <c r="A23" t="s">
        <v>29</v>
      </c>
      <c r="B23">
        <v>42256</v>
      </c>
      <c r="C23">
        <v>32</v>
      </c>
      <c r="D23">
        <v>1163</v>
      </c>
      <c r="E23">
        <v>36</v>
      </c>
      <c r="F23">
        <v>8</v>
      </c>
      <c r="G23">
        <v>1296</v>
      </c>
    </row>
    <row r="24" spans="1:7">
      <c r="A24" t="s">
        <v>30</v>
      </c>
      <c r="B24">
        <v>178</v>
      </c>
      <c r="C24" t="s">
        <v>8</v>
      </c>
      <c r="D24" t="s">
        <v>8</v>
      </c>
      <c r="E24" t="s">
        <v>8</v>
      </c>
      <c r="F24" t="s">
        <v>8</v>
      </c>
      <c r="G24" t="s">
        <v>8</v>
      </c>
    </row>
    <row r="25" spans="1:7">
      <c r="A25" t="s">
        <v>31</v>
      </c>
      <c r="B25">
        <v>7382</v>
      </c>
      <c r="C25" t="s">
        <v>8</v>
      </c>
      <c r="D25" t="s">
        <v>8</v>
      </c>
      <c r="E25" t="s">
        <v>8</v>
      </c>
      <c r="F25" t="s">
        <v>8</v>
      </c>
      <c r="G25" t="s">
        <v>8</v>
      </c>
    </row>
    <row r="26" spans="1:7">
      <c r="A26" t="s">
        <v>32</v>
      </c>
      <c r="B26">
        <v>0</v>
      </c>
      <c r="C26" t="s">
        <v>8</v>
      </c>
      <c r="D26" t="s">
        <v>8</v>
      </c>
      <c r="E26" t="s">
        <v>8</v>
      </c>
      <c r="F26" t="s">
        <v>8</v>
      </c>
      <c r="G26" t="s">
        <v>8</v>
      </c>
    </row>
    <row r="27" spans="1:7">
      <c r="A27" t="s">
        <v>33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>
      <c r="A28" t="s">
        <v>34</v>
      </c>
      <c r="B28" t="s">
        <v>8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>
      <c r="A29" t="s">
        <v>35</v>
      </c>
      <c r="B29" t="s">
        <v>8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>
      <c r="A30" t="s">
        <v>36</v>
      </c>
      <c r="B30">
        <v>0</v>
      </c>
      <c r="C30" t="s">
        <v>8</v>
      </c>
      <c r="D30" t="s">
        <v>8</v>
      </c>
      <c r="E30" t="s">
        <v>8</v>
      </c>
      <c r="F30" t="s">
        <v>8</v>
      </c>
      <c r="G30" t="s">
        <v>8</v>
      </c>
    </row>
    <row r="31" spans="1:7">
      <c r="A31" t="s">
        <v>37</v>
      </c>
      <c r="B31">
        <v>0</v>
      </c>
      <c r="C31" t="s">
        <v>8</v>
      </c>
      <c r="D31" t="s">
        <v>8</v>
      </c>
      <c r="E31" t="s">
        <v>8</v>
      </c>
      <c r="F31" t="s">
        <v>8</v>
      </c>
      <c r="G31" t="s">
        <v>8</v>
      </c>
    </row>
    <row r="32" spans="1:7">
      <c r="A32" t="s">
        <v>38</v>
      </c>
      <c r="B32">
        <v>0</v>
      </c>
      <c r="C32" t="s">
        <v>8</v>
      </c>
      <c r="D32" t="s">
        <v>8</v>
      </c>
      <c r="E32" t="s">
        <v>8</v>
      </c>
      <c r="F32" t="s">
        <v>8</v>
      </c>
      <c r="G32" t="s">
        <v>8</v>
      </c>
    </row>
    <row r="33" spans="1:7">
      <c r="A33" t="s">
        <v>39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>
      <c r="A34" t="s">
        <v>40</v>
      </c>
      <c r="B34">
        <v>0</v>
      </c>
      <c r="C34" t="s">
        <v>8</v>
      </c>
      <c r="D34" t="s">
        <v>8</v>
      </c>
      <c r="E34" t="s">
        <v>8</v>
      </c>
      <c r="F34" t="s">
        <v>8</v>
      </c>
      <c r="G34" t="s">
        <v>8</v>
      </c>
    </row>
    <row r="35" spans="1:7">
      <c r="A35" t="s">
        <v>41</v>
      </c>
      <c r="B35">
        <v>0</v>
      </c>
      <c r="C35" t="s">
        <v>8</v>
      </c>
      <c r="D35" t="s">
        <v>8</v>
      </c>
      <c r="E35" t="s">
        <v>8</v>
      </c>
      <c r="F35" t="s">
        <v>8</v>
      </c>
      <c r="G35" t="s">
        <v>8</v>
      </c>
    </row>
    <row r="36" spans="1:7">
      <c r="A36" t="s">
        <v>42</v>
      </c>
      <c r="B36">
        <v>0</v>
      </c>
      <c r="C36" t="s">
        <v>8</v>
      </c>
      <c r="D36" t="s">
        <v>8</v>
      </c>
      <c r="E36" t="s">
        <v>8</v>
      </c>
      <c r="F36" t="s">
        <v>8</v>
      </c>
      <c r="G36" t="s">
        <v>8</v>
      </c>
    </row>
    <row r="37" spans="1:7">
      <c r="A37" t="s">
        <v>43</v>
      </c>
      <c r="B37">
        <v>14</v>
      </c>
      <c r="C37" t="s">
        <v>8</v>
      </c>
      <c r="D37" t="s">
        <v>8</v>
      </c>
      <c r="E37" t="s">
        <v>8</v>
      </c>
      <c r="F37" t="s">
        <v>8</v>
      </c>
      <c r="G37" t="s">
        <v>8</v>
      </c>
    </row>
    <row r="38" spans="1:7">
      <c r="A38" t="s">
        <v>44</v>
      </c>
      <c r="B38" t="s">
        <v>8</v>
      </c>
      <c r="C38">
        <v>0</v>
      </c>
      <c r="D38">
        <v>63</v>
      </c>
      <c r="E38">
        <v>31</v>
      </c>
      <c r="F38">
        <v>0</v>
      </c>
      <c r="G38">
        <v>62</v>
      </c>
    </row>
    <row r="39" spans="1:7">
      <c r="A39" t="s">
        <v>45</v>
      </c>
      <c r="B39">
        <v>70</v>
      </c>
      <c r="C39" t="s">
        <v>8</v>
      </c>
      <c r="D39" t="s">
        <v>8</v>
      </c>
      <c r="E39" t="s">
        <v>8</v>
      </c>
      <c r="F39" t="s">
        <v>8</v>
      </c>
      <c r="G39" t="s">
        <v>8</v>
      </c>
    </row>
    <row r="40" spans="1:7">
      <c r="A40" t="s">
        <v>46</v>
      </c>
      <c r="B40" t="s">
        <v>8</v>
      </c>
      <c r="C40">
        <v>520</v>
      </c>
      <c r="D40">
        <v>891</v>
      </c>
      <c r="E40">
        <v>15153</v>
      </c>
      <c r="F40">
        <v>288</v>
      </c>
      <c r="G40">
        <v>36696</v>
      </c>
    </row>
    <row r="41" spans="1:7">
      <c r="A41" t="s">
        <v>47</v>
      </c>
      <c r="B41" t="s">
        <v>8</v>
      </c>
      <c r="C41">
        <v>0</v>
      </c>
      <c r="D41">
        <v>196</v>
      </c>
      <c r="E41">
        <v>702</v>
      </c>
      <c r="F41">
        <v>0</v>
      </c>
      <c r="G41">
        <v>14360</v>
      </c>
    </row>
    <row r="42" spans="1:7">
      <c r="A42" t="s">
        <v>48</v>
      </c>
      <c r="B42" t="s">
        <v>8</v>
      </c>
      <c r="C42">
        <v>0</v>
      </c>
      <c r="D42">
        <v>2254</v>
      </c>
      <c r="E42">
        <v>102084</v>
      </c>
      <c r="F42">
        <v>0</v>
      </c>
      <c r="G42">
        <v>188504</v>
      </c>
    </row>
    <row r="43" spans="1:7">
      <c r="A43" t="s">
        <v>49</v>
      </c>
      <c r="B43" t="s">
        <v>8</v>
      </c>
      <c r="C43">
        <v>1544</v>
      </c>
      <c r="D43">
        <v>3168</v>
      </c>
      <c r="E43">
        <v>186673</v>
      </c>
      <c r="F43">
        <v>1544</v>
      </c>
      <c r="G43">
        <v>233200</v>
      </c>
    </row>
    <row r="44" spans="1:7">
      <c r="A44" t="s">
        <v>50</v>
      </c>
      <c r="B44" t="s">
        <v>8</v>
      </c>
      <c r="C44">
        <v>0</v>
      </c>
      <c r="D44">
        <v>2</v>
      </c>
      <c r="E44">
        <v>32768</v>
      </c>
      <c r="F44">
        <v>0</v>
      </c>
      <c r="G44">
        <v>65536</v>
      </c>
    </row>
    <row r="45" spans="1:7">
      <c r="A45" t="s">
        <v>51</v>
      </c>
      <c r="B45">
        <v>174684</v>
      </c>
      <c r="C45">
        <v>208</v>
      </c>
      <c r="D45">
        <v>662</v>
      </c>
      <c r="E45">
        <v>263</v>
      </c>
      <c r="F45">
        <v>84</v>
      </c>
      <c r="G45">
        <v>9120</v>
      </c>
    </row>
    <row r="46" spans="1:7">
      <c r="A46" t="s">
        <v>52</v>
      </c>
      <c r="B46">
        <v>662</v>
      </c>
      <c r="C46" t="s">
        <v>8</v>
      </c>
      <c r="D46" t="s">
        <v>8</v>
      </c>
      <c r="E46" t="s">
        <v>8</v>
      </c>
      <c r="F46" t="s">
        <v>8</v>
      </c>
      <c r="G46" t="s">
        <v>8</v>
      </c>
    </row>
    <row r="47" spans="1:7">
      <c r="A47" t="s">
        <v>53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>
      <c r="A48" t="s">
        <v>54</v>
      </c>
      <c r="B48">
        <v>0</v>
      </c>
      <c r="C48" t="s">
        <v>8</v>
      </c>
      <c r="D48" t="s">
        <v>8</v>
      </c>
      <c r="E48" t="s">
        <v>8</v>
      </c>
      <c r="F48" t="s">
        <v>8</v>
      </c>
      <c r="G48" t="s">
        <v>8</v>
      </c>
    </row>
    <row r="49" spans="1:7">
      <c r="A49" t="s">
        <v>55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>
      <c r="A50" t="s">
        <v>56</v>
      </c>
      <c r="B50">
        <v>0</v>
      </c>
      <c r="C50" t="s">
        <v>8</v>
      </c>
      <c r="D50" t="s">
        <v>8</v>
      </c>
      <c r="E50" t="s">
        <v>8</v>
      </c>
      <c r="F50" t="s">
        <v>8</v>
      </c>
      <c r="G50" t="s">
        <v>8</v>
      </c>
    </row>
    <row r="51" spans="1:7">
      <c r="A51" t="s">
        <v>57</v>
      </c>
      <c r="B51">
        <v>0</v>
      </c>
      <c r="C51" t="s">
        <v>8</v>
      </c>
      <c r="D51" t="s">
        <v>8</v>
      </c>
      <c r="E51" t="s">
        <v>8</v>
      </c>
      <c r="F51" t="s">
        <v>8</v>
      </c>
      <c r="G51" t="s">
        <v>8</v>
      </c>
    </row>
    <row r="52" spans="1:7">
      <c r="A52" t="s">
        <v>58</v>
      </c>
      <c r="B52">
        <v>0</v>
      </c>
      <c r="C52" t="s">
        <v>8</v>
      </c>
      <c r="D52" t="s">
        <v>8</v>
      </c>
      <c r="E52" t="s">
        <v>8</v>
      </c>
      <c r="F52" t="s">
        <v>8</v>
      </c>
      <c r="G52" t="s">
        <v>8</v>
      </c>
    </row>
    <row r="53" spans="1:7">
      <c r="A53" t="s">
        <v>59</v>
      </c>
      <c r="B53">
        <v>0</v>
      </c>
      <c r="C53" t="s">
        <v>8</v>
      </c>
      <c r="D53" t="s">
        <v>8</v>
      </c>
      <c r="E53" t="s">
        <v>8</v>
      </c>
      <c r="F53" t="s">
        <v>8</v>
      </c>
      <c r="G53" t="s">
        <v>8</v>
      </c>
    </row>
    <row r="54" spans="1:7">
      <c r="A54" t="s">
        <v>60</v>
      </c>
      <c r="B54">
        <v>1</v>
      </c>
      <c r="C54" t="s">
        <v>8</v>
      </c>
      <c r="D54" t="s">
        <v>8</v>
      </c>
      <c r="E54" t="s">
        <v>8</v>
      </c>
      <c r="F54" t="s">
        <v>8</v>
      </c>
      <c r="G54" t="s">
        <v>8</v>
      </c>
    </row>
    <row r="55" spans="1:7">
      <c r="A55" t="s">
        <v>61</v>
      </c>
      <c r="B55">
        <v>0</v>
      </c>
      <c r="C55" t="s">
        <v>8</v>
      </c>
      <c r="D55" t="s">
        <v>8</v>
      </c>
      <c r="E55" t="s">
        <v>8</v>
      </c>
      <c r="F55" t="s">
        <v>8</v>
      </c>
      <c r="G55" t="s">
        <v>8</v>
      </c>
    </row>
    <row r="56" spans="1:7">
      <c r="A56" t="s">
        <v>62</v>
      </c>
      <c r="B56">
        <v>0</v>
      </c>
      <c r="C56" t="s">
        <v>8</v>
      </c>
      <c r="D56" t="s">
        <v>8</v>
      </c>
      <c r="E56" t="s">
        <v>8</v>
      </c>
      <c r="F56" t="s">
        <v>8</v>
      </c>
      <c r="G56" t="s">
        <v>8</v>
      </c>
    </row>
    <row r="57" spans="1:7">
      <c r="A57" t="s">
        <v>63</v>
      </c>
      <c r="B57">
        <v>0</v>
      </c>
      <c r="C57" t="s">
        <v>8</v>
      </c>
      <c r="D57" t="s">
        <v>8</v>
      </c>
      <c r="E57" t="s">
        <v>8</v>
      </c>
      <c r="F57" t="s">
        <v>8</v>
      </c>
      <c r="G57" t="s">
        <v>8</v>
      </c>
    </row>
    <row r="58" spans="1:7">
      <c r="A58" t="s">
        <v>64</v>
      </c>
      <c r="B58">
        <v>1</v>
      </c>
      <c r="C58" t="s">
        <v>8</v>
      </c>
      <c r="D58" t="s">
        <v>8</v>
      </c>
      <c r="E58" t="s">
        <v>8</v>
      </c>
      <c r="F58" t="s">
        <v>8</v>
      </c>
      <c r="G58" t="s">
        <v>8</v>
      </c>
    </row>
    <row r="59" spans="1:7">
      <c r="A59" t="s">
        <v>65</v>
      </c>
      <c r="B59">
        <v>0</v>
      </c>
      <c r="C59" t="s">
        <v>8</v>
      </c>
      <c r="D59" t="s">
        <v>8</v>
      </c>
      <c r="E59" t="s">
        <v>8</v>
      </c>
      <c r="F59" t="s">
        <v>8</v>
      </c>
      <c r="G59" t="s">
        <v>8</v>
      </c>
    </row>
    <row r="60" spans="1:7">
      <c r="A60" t="s">
        <v>66</v>
      </c>
      <c r="B60">
        <v>0</v>
      </c>
      <c r="C60" t="s">
        <v>8</v>
      </c>
      <c r="D60" t="s">
        <v>8</v>
      </c>
      <c r="E60" t="s">
        <v>8</v>
      </c>
      <c r="F60" t="s">
        <v>8</v>
      </c>
      <c r="G60" t="s">
        <v>8</v>
      </c>
    </row>
    <row r="61" spans="1:7">
      <c r="A61" t="s">
        <v>67</v>
      </c>
      <c r="B61">
        <v>0</v>
      </c>
      <c r="C61" t="s">
        <v>8</v>
      </c>
      <c r="D61" t="s">
        <v>8</v>
      </c>
      <c r="E61" t="s">
        <v>8</v>
      </c>
      <c r="F61" t="s">
        <v>8</v>
      </c>
      <c r="G61" t="s">
        <v>8</v>
      </c>
    </row>
    <row r="62" spans="1:7">
      <c r="A62" t="s">
        <v>68</v>
      </c>
      <c r="B62">
        <v>0</v>
      </c>
      <c r="C62" t="s">
        <v>8</v>
      </c>
      <c r="D62" t="s">
        <v>8</v>
      </c>
      <c r="E62" t="s">
        <v>8</v>
      </c>
      <c r="F62" t="s">
        <v>8</v>
      </c>
      <c r="G62" t="s">
        <v>8</v>
      </c>
    </row>
    <row r="63" spans="1:7">
      <c r="A63" t="s">
        <v>69</v>
      </c>
      <c r="B63">
        <v>1</v>
      </c>
      <c r="C63" t="s">
        <v>8</v>
      </c>
      <c r="D63" t="s">
        <v>8</v>
      </c>
      <c r="E63" t="s">
        <v>8</v>
      </c>
      <c r="F63" t="s">
        <v>8</v>
      </c>
      <c r="G63" t="s">
        <v>8</v>
      </c>
    </row>
    <row r="64" spans="1:7">
      <c r="A64" t="s">
        <v>70</v>
      </c>
      <c r="B64">
        <v>0</v>
      </c>
      <c r="C64" t="s">
        <v>8</v>
      </c>
      <c r="D64" t="s">
        <v>8</v>
      </c>
      <c r="E64" t="s">
        <v>8</v>
      </c>
      <c r="F64" t="s">
        <v>8</v>
      </c>
      <c r="G64" t="s">
        <v>8</v>
      </c>
    </row>
    <row r="65" spans="1:7">
      <c r="A65" t="s">
        <v>71</v>
      </c>
      <c r="B65">
        <v>0</v>
      </c>
      <c r="C65" t="s">
        <v>8</v>
      </c>
      <c r="D65" t="s">
        <v>8</v>
      </c>
      <c r="E65" t="s">
        <v>8</v>
      </c>
      <c r="F65" t="s">
        <v>8</v>
      </c>
      <c r="G65" t="s">
        <v>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G65"/>
  <sheetViews>
    <sheetView workbookViewId="0">
      <pane ySplit="1" topLeftCell="A2" activePane="bottomLeft" state="frozen"/>
      <selection pane="bottomLeft" activeCell="C30" sqref="C30"/>
    </sheetView>
  </sheetViews>
  <sheetFormatPr defaultRowHeight="15"/>
  <cols>
    <col min="1" max="1" width="37.7109375" bestFit="1" customWidth="1"/>
    <col min="2" max="2" width="7" bestFit="1" customWidth="1"/>
    <col min="3" max="3" width="10.28515625" bestFit="1" customWidth="1"/>
    <col min="4" max="4" width="5" bestFit="1" customWidth="1"/>
    <col min="5" max="5" width="7" bestFit="1" customWidth="1"/>
    <col min="6" max="6" width="5" bestFit="1" customWidth="1"/>
    <col min="7" max="7" width="7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7</v>
      </c>
      <c r="B2">
        <v>4557</v>
      </c>
      <c r="C2" t="s">
        <v>8</v>
      </c>
      <c r="D2" t="s">
        <v>8</v>
      </c>
      <c r="E2" t="s">
        <v>8</v>
      </c>
      <c r="F2" t="s">
        <v>8</v>
      </c>
      <c r="G2" t="s">
        <v>8</v>
      </c>
    </row>
    <row r="3" spans="1:7">
      <c r="A3" t="s">
        <v>9</v>
      </c>
      <c r="B3">
        <v>1</v>
      </c>
      <c r="C3" t="s">
        <v>8</v>
      </c>
      <c r="D3" t="s">
        <v>8</v>
      </c>
      <c r="E3" t="s">
        <v>8</v>
      </c>
      <c r="F3" t="s">
        <v>8</v>
      </c>
      <c r="G3" t="s">
        <v>8</v>
      </c>
    </row>
    <row r="4" spans="1:7">
      <c r="A4" t="s">
        <v>10</v>
      </c>
      <c r="B4">
        <v>1</v>
      </c>
      <c r="C4" t="s">
        <v>8</v>
      </c>
      <c r="D4" t="s">
        <v>8</v>
      </c>
      <c r="E4" t="s">
        <v>8</v>
      </c>
      <c r="F4" t="s">
        <v>8</v>
      </c>
      <c r="G4" t="s">
        <v>8</v>
      </c>
    </row>
    <row r="5" spans="1:7">
      <c r="A5" t="s">
        <v>11</v>
      </c>
      <c r="B5">
        <v>7</v>
      </c>
      <c r="C5" t="s">
        <v>8</v>
      </c>
      <c r="D5" t="s">
        <v>8</v>
      </c>
      <c r="E5" t="s">
        <v>8</v>
      </c>
      <c r="F5" t="s">
        <v>8</v>
      </c>
      <c r="G5" t="s">
        <v>8</v>
      </c>
    </row>
    <row r="6" spans="1:7">
      <c r="A6" t="s">
        <v>12</v>
      </c>
      <c r="B6">
        <v>563</v>
      </c>
      <c r="C6" t="s">
        <v>8</v>
      </c>
      <c r="D6" t="s">
        <v>8</v>
      </c>
      <c r="E6" t="s">
        <v>8</v>
      </c>
      <c r="F6" t="s">
        <v>8</v>
      </c>
      <c r="G6" t="s">
        <v>8</v>
      </c>
    </row>
    <row r="7" spans="1:7">
      <c r="A7" t="s">
        <v>13</v>
      </c>
      <c r="B7">
        <v>1115</v>
      </c>
      <c r="C7" t="s">
        <v>8</v>
      </c>
      <c r="D7" t="s">
        <v>8</v>
      </c>
      <c r="E7" t="s">
        <v>8</v>
      </c>
      <c r="F7" t="s">
        <v>8</v>
      </c>
      <c r="G7" t="s">
        <v>8</v>
      </c>
    </row>
    <row r="8" spans="1:7">
      <c r="A8" t="s">
        <v>14</v>
      </c>
      <c r="B8">
        <v>82</v>
      </c>
      <c r="C8" t="s">
        <v>8</v>
      </c>
      <c r="D8" t="s">
        <v>8</v>
      </c>
      <c r="E8" t="s">
        <v>8</v>
      </c>
      <c r="F8" t="s">
        <v>8</v>
      </c>
      <c r="G8" t="s">
        <v>8</v>
      </c>
    </row>
    <row r="9" spans="1:7">
      <c r="A9" t="s">
        <v>15</v>
      </c>
      <c r="B9">
        <v>82</v>
      </c>
      <c r="C9">
        <v>3</v>
      </c>
      <c r="D9">
        <v>25</v>
      </c>
      <c r="E9">
        <v>3</v>
      </c>
      <c r="F9">
        <v>1</v>
      </c>
      <c r="G9">
        <v>8</v>
      </c>
    </row>
    <row r="10" spans="1:7">
      <c r="A10" t="s">
        <v>16</v>
      </c>
      <c r="B10">
        <v>8</v>
      </c>
      <c r="C10" t="s">
        <v>8</v>
      </c>
      <c r="D10" t="s">
        <v>8</v>
      </c>
      <c r="E10" t="s">
        <v>8</v>
      </c>
      <c r="F10" t="s">
        <v>8</v>
      </c>
      <c r="G10" t="s">
        <v>8</v>
      </c>
    </row>
    <row r="11" spans="1:7">
      <c r="A11" t="s">
        <v>17</v>
      </c>
      <c r="B11">
        <v>31</v>
      </c>
      <c r="C11" t="s">
        <v>8</v>
      </c>
      <c r="D11" t="s">
        <v>8</v>
      </c>
      <c r="E11" t="s">
        <v>8</v>
      </c>
      <c r="F11" t="s">
        <v>8</v>
      </c>
      <c r="G11" t="s">
        <v>8</v>
      </c>
    </row>
    <row r="12" spans="1:7">
      <c r="A12" t="s">
        <v>18</v>
      </c>
      <c r="B12">
        <v>31</v>
      </c>
      <c r="C12">
        <v>10</v>
      </c>
      <c r="D12">
        <v>8</v>
      </c>
      <c r="E12">
        <v>3</v>
      </c>
      <c r="F12">
        <v>1</v>
      </c>
      <c r="G12">
        <v>10</v>
      </c>
    </row>
    <row r="13" spans="1:7">
      <c r="A13" t="s">
        <v>19</v>
      </c>
      <c r="B13">
        <v>0</v>
      </c>
      <c r="C13" t="s">
        <v>8</v>
      </c>
      <c r="D13" t="s">
        <v>8</v>
      </c>
      <c r="E13" t="s">
        <v>8</v>
      </c>
      <c r="F13" t="s">
        <v>8</v>
      </c>
      <c r="G13" t="s">
        <v>8</v>
      </c>
    </row>
    <row r="14" spans="1:7">
      <c r="A14" t="s">
        <v>20</v>
      </c>
      <c r="B14" t="s">
        <v>8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>
      <c r="A15" t="s">
        <v>21</v>
      </c>
      <c r="B15" t="s">
        <v>8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>
      <c r="A16" t="s">
        <v>22</v>
      </c>
      <c r="B16">
        <v>0</v>
      </c>
      <c r="C16" t="s">
        <v>8</v>
      </c>
      <c r="D16" t="s">
        <v>8</v>
      </c>
      <c r="E16" t="s">
        <v>8</v>
      </c>
      <c r="F16" t="s">
        <v>8</v>
      </c>
      <c r="G16" t="s">
        <v>8</v>
      </c>
    </row>
    <row r="17" spans="1:7">
      <c r="A17" t="s">
        <v>23</v>
      </c>
      <c r="B17">
        <v>0</v>
      </c>
      <c r="C17" t="s">
        <v>8</v>
      </c>
      <c r="D17" t="s">
        <v>8</v>
      </c>
      <c r="E17" t="s">
        <v>8</v>
      </c>
      <c r="F17" t="s">
        <v>8</v>
      </c>
      <c r="G17" t="s">
        <v>8</v>
      </c>
    </row>
    <row r="18" spans="1:7">
      <c r="A18" t="s">
        <v>24</v>
      </c>
      <c r="B18">
        <v>0</v>
      </c>
      <c r="C18" t="s">
        <v>8</v>
      </c>
      <c r="D18" t="s">
        <v>8</v>
      </c>
      <c r="E18" t="s">
        <v>8</v>
      </c>
      <c r="F18" t="s">
        <v>8</v>
      </c>
      <c r="G18" t="s">
        <v>8</v>
      </c>
    </row>
    <row r="19" spans="1:7">
      <c r="A19" t="s">
        <v>25</v>
      </c>
      <c r="B19">
        <v>165</v>
      </c>
      <c r="C19" t="s">
        <v>8</v>
      </c>
      <c r="D19" t="s">
        <v>8</v>
      </c>
      <c r="E19" t="s">
        <v>8</v>
      </c>
      <c r="F19" t="s">
        <v>8</v>
      </c>
      <c r="G19" t="s">
        <v>8</v>
      </c>
    </row>
    <row r="20" spans="1:7">
      <c r="A20" t="s">
        <v>26</v>
      </c>
      <c r="B20">
        <v>0</v>
      </c>
      <c r="C20" t="s">
        <v>8</v>
      </c>
      <c r="D20" t="s">
        <v>8</v>
      </c>
      <c r="E20" t="s">
        <v>8</v>
      </c>
      <c r="F20" t="s">
        <v>8</v>
      </c>
      <c r="G20" t="s">
        <v>8</v>
      </c>
    </row>
    <row r="21" spans="1:7">
      <c r="A21" t="s">
        <v>27</v>
      </c>
      <c r="B21">
        <v>556632</v>
      </c>
      <c r="C21" t="s">
        <v>8</v>
      </c>
      <c r="D21" t="s">
        <v>8</v>
      </c>
      <c r="E21" t="s">
        <v>8</v>
      </c>
      <c r="F21" t="s">
        <v>8</v>
      </c>
      <c r="G21" t="s">
        <v>8</v>
      </c>
    </row>
    <row r="22" spans="1:7">
      <c r="A22" t="s">
        <v>28</v>
      </c>
      <c r="B22">
        <v>3880</v>
      </c>
      <c r="C22" t="s">
        <v>8</v>
      </c>
      <c r="D22" t="s">
        <v>8</v>
      </c>
      <c r="E22" t="s">
        <v>8</v>
      </c>
      <c r="F22" t="s">
        <v>8</v>
      </c>
      <c r="G22" t="s">
        <v>8</v>
      </c>
    </row>
    <row r="23" spans="1:7">
      <c r="A23" t="s">
        <v>29</v>
      </c>
      <c r="B23">
        <v>107028</v>
      </c>
      <c r="C23">
        <v>32</v>
      </c>
      <c r="D23">
        <v>3880</v>
      </c>
      <c r="E23">
        <v>27</v>
      </c>
      <c r="F23">
        <v>8</v>
      </c>
      <c r="G23">
        <v>420</v>
      </c>
    </row>
    <row r="24" spans="1:7">
      <c r="A24" t="s">
        <v>30</v>
      </c>
      <c r="B24">
        <v>437</v>
      </c>
      <c r="C24" t="s">
        <v>8</v>
      </c>
      <c r="D24" t="s">
        <v>8</v>
      </c>
      <c r="E24" t="s">
        <v>8</v>
      </c>
      <c r="F24" t="s">
        <v>8</v>
      </c>
      <c r="G24" t="s">
        <v>8</v>
      </c>
    </row>
    <row r="25" spans="1:7">
      <c r="A25" t="s">
        <v>31</v>
      </c>
      <c r="B25">
        <v>19746</v>
      </c>
      <c r="C25" t="s">
        <v>8</v>
      </c>
      <c r="D25" t="s">
        <v>8</v>
      </c>
      <c r="E25" t="s">
        <v>8</v>
      </c>
      <c r="F25" t="s">
        <v>8</v>
      </c>
      <c r="G25" t="s">
        <v>8</v>
      </c>
    </row>
    <row r="26" spans="1:7">
      <c r="A26" t="s">
        <v>32</v>
      </c>
      <c r="B26">
        <v>0</v>
      </c>
      <c r="C26" t="s">
        <v>8</v>
      </c>
      <c r="D26" t="s">
        <v>8</v>
      </c>
      <c r="E26" t="s">
        <v>8</v>
      </c>
      <c r="F26" t="s">
        <v>8</v>
      </c>
      <c r="G26" t="s">
        <v>8</v>
      </c>
    </row>
    <row r="27" spans="1:7">
      <c r="A27" t="s">
        <v>33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>
      <c r="A28" t="s">
        <v>34</v>
      </c>
      <c r="B28" t="s">
        <v>8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>
      <c r="A29" t="s">
        <v>35</v>
      </c>
      <c r="B29" t="s">
        <v>8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>
      <c r="A30" t="s">
        <v>36</v>
      </c>
      <c r="B30">
        <v>0</v>
      </c>
      <c r="C30" t="s">
        <v>8</v>
      </c>
      <c r="D30" t="s">
        <v>8</v>
      </c>
      <c r="E30" t="s">
        <v>8</v>
      </c>
      <c r="F30" t="s">
        <v>8</v>
      </c>
      <c r="G30" t="s">
        <v>8</v>
      </c>
    </row>
    <row r="31" spans="1:7">
      <c r="A31" t="s">
        <v>37</v>
      </c>
      <c r="B31">
        <v>0</v>
      </c>
      <c r="C31" t="s">
        <v>8</v>
      </c>
      <c r="D31" t="s">
        <v>8</v>
      </c>
      <c r="E31" t="s">
        <v>8</v>
      </c>
      <c r="F31" t="s">
        <v>8</v>
      </c>
      <c r="G31" t="s">
        <v>8</v>
      </c>
    </row>
    <row r="32" spans="1:7">
      <c r="A32" t="s">
        <v>38</v>
      </c>
      <c r="B32">
        <v>0</v>
      </c>
      <c r="C32" t="s">
        <v>8</v>
      </c>
      <c r="D32" t="s">
        <v>8</v>
      </c>
      <c r="E32" t="s">
        <v>8</v>
      </c>
      <c r="F32" t="s">
        <v>8</v>
      </c>
      <c r="G32" t="s">
        <v>8</v>
      </c>
    </row>
    <row r="33" spans="1:7">
      <c r="A33" t="s">
        <v>39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>
      <c r="A34" t="s">
        <v>40</v>
      </c>
      <c r="B34">
        <v>0</v>
      </c>
      <c r="C34" t="s">
        <v>8</v>
      </c>
      <c r="D34" t="s">
        <v>8</v>
      </c>
      <c r="E34" t="s">
        <v>8</v>
      </c>
      <c r="F34" t="s">
        <v>8</v>
      </c>
      <c r="G34" t="s">
        <v>8</v>
      </c>
    </row>
    <row r="35" spans="1:7">
      <c r="A35" t="s">
        <v>41</v>
      </c>
      <c r="B35">
        <v>0</v>
      </c>
      <c r="C35" t="s">
        <v>8</v>
      </c>
      <c r="D35" t="s">
        <v>8</v>
      </c>
      <c r="E35" t="s">
        <v>8</v>
      </c>
      <c r="F35" t="s">
        <v>8</v>
      </c>
      <c r="G35" t="s">
        <v>8</v>
      </c>
    </row>
    <row r="36" spans="1:7">
      <c r="A36" t="s">
        <v>42</v>
      </c>
      <c r="B36">
        <v>0</v>
      </c>
      <c r="C36" t="s">
        <v>8</v>
      </c>
      <c r="D36" t="s">
        <v>8</v>
      </c>
      <c r="E36" t="s">
        <v>8</v>
      </c>
      <c r="F36" t="s">
        <v>8</v>
      </c>
      <c r="G36" t="s">
        <v>8</v>
      </c>
    </row>
    <row r="37" spans="1:7">
      <c r="A37" t="s">
        <v>43</v>
      </c>
      <c r="B37">
        <v>5</v>
      </c>
      <c r="C37" t="s">
        <v>8</v>
      </c>
      <c r="D37" t="s">
        <v>8</v>
      </c>
      <c r="E37" t="s">
        <v>8</v>
      </c>
      <c r="F37" t="s">
        <v>8</v>
      </c>
      <c r="G37" t="s">
        <v>8</v>
      </c>
    </row>
    <row r="38" spans="1:7">
      <c r="A38" t="s">
        <v>44</v>
      </c>
      <c r="B38" t="s">
        <v>8</v>
      </c>
      <c r="C38">
        <v>0</v>
      </c>
      <c r="D38">
        <v>13</v>
      </c>
      <c r="E38">
        <v>6</v>
      </c>
      <c r="F38">
        <v>0</v>
      </c>
      <c r="G38">
        <v>12</v>
      </c>
    </row>
    <row r="39" spans="1:7">
      <c r="A39" t="s">
        <v>45</v>
      </c>
      <c r="B39">
        <v>454</v>
      </c>
      <c r="C39" t="s">
        <v>8</v>
      </c>
      <c r="D39" t="s">
        <v>8</v>
      </c>
      <c r="E39" t="s">
        <v>8</v>
      </c>
      <c r="F39" t="s">
        <v>8</v>
      </c>
      <c r="G39" t="s">
        <v>8</v>
      </c>
    </row>
    <row r="40" spans="1:7">
      <c r="A40" t="s">
        <v>46</v>
      </c>
      <c r="B40" t="s">
        <v>8</v>
      </c>
      <c r="C40">
        <v>520</v>
      </c>
      <c r="D40">
        <v>2863</v>
      </c>
      <c r="E40">
        <v>26022</v>
      </c>
      <c r="F40">
        <v>288</v>
      </c>
      <c r="G40">
        <v>33312</v>
      </c>
    </row>
    <row r="41" spans="1:7">
      <c r="A41" t="s">
        <v>47</v>
      </c>
      <c r="B41" t="s">
        <v>8</v>
      </c>
      <c r="C41">
        <v>0</v>
      </c>
      <c r="D41">
        <v>704</v>
      </c>
      <c r="E41">
        <v>156</v>
      </c>
      <c r="F41">
        <v>0</v>
      </c>
      <c r="G41">
        <v>14360</v>
      </c>
    </row>
    <row r="42" spans="1:7">
      <c r="A42" t="s">
        <v>48</v>
      </c>
      <c r="B42" t="s">
        <v>8</v>
      </c>
      <c r="C42">
        <v>0</v>
      </c>
      <c r="D42">
        <v>1993</v>
      </c>
      <c r="E42">
        <v>90460</v>
      </c>
      <c r="F42">
        <v>0</v>
      </c>
      <c r="G42">
        <v>178896</v>
      </c>
    </row>
    <row r="43" spans="1:7">
      <c r="A43" t="s">
        <v>49</v>
      </c>
      <c r="B43" t="s">
        <v>8</v>
      </c>
      <c r="C43">
        <v>1544</v>
      </c>
      <c r="D43">
        <v>2264</v>
      </c>
      <c r="E43">
        <v>170760</v>
      </c>
      <c r="F43">
        <v>1544</v>
      </c>
      <c r="G43">
        <v>214656</v>
      </c>
    </row>
    <row r="44" spans="1:7">
      <c r="A44" t="s">
        <v>50</v>
      </c>
      <c r="B44" t="s">
        <v>8</v>
      </c>
      <c r="C44">
        <v>0</v>
      </c>
      <c r="D44">
        <v>4</v>
      </c>
      <c r="E44">
        <v>65536</v>
      </c>
      <c r="F44">
        <v>0</v>
      </c>
      <c r="G44">
        <v>131072</v>
      </c>
    </row>
    <row r="45" spans="1:7">
      <c r="A45" t="s">
        <v>51</v>
      </c>
      <c r="B45">
        <v>163984</v>
      </c>
      <c r="C45">
        <v>208</v>
      </c>
      <c r="D45">
        <v>574</v>
      </c>
      <c r="E45">
        <v>285</v>
      </c>
      <c r="F45">
        <v>84</v>
      </c>
      <c r="G45">
        <v>3276</v>
      </c>
    </row>
    <row r="46" spans="1:7">
      <c r="A46" t="s">
        <v>52</v>
      </c>
      <c r="B46">
        <v>574</v>
      </c>
      <c r="C46" t="s">
        <v>8</v>
      </c>
      <c r="D46" t="s">
        <v>8</v>
      </c>
      <c r="E46" t="s">
        <v>8</v>
      </c>
      <c r="F46" t="s">
        <v>8</v>
      </c>
      <c r="G46" t="s">
        <v>8</v>
      </c>
    </row>
    <row r="47" spans="1:7">
      <c r="A47" t="s">
        <v>53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>
      <c r="A48" t="s">
        <v>54</v>
      </c>
      <c r="B48">
        <v>0</v>
      </c>
      <c r="C48" t="s">
        <v>8</v>
      </c>
      <c r="D48" t="s">
        <v>8</v>
      </c>
      <c r="E48" t="s">
        <v>8</v>
      </c>
      <c r="F48" t="s">
        <v>8</v>
      </c>
      <c r="G48" t="s">
        <v>8</v>
      </c>
    </row>
    <row r="49" spans="1:7">
      <c r="A49" t="s">
        <v>55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>
      <c r="A50" t="s">
        <v>56</v>
      </c>
      <c r="B50">
        <v>0</v>
      </c>
      <c r="C50" t="s">
        <v>8</v>
      </c>
      <c r="D50" t="s">
        <v>8</v>
      </c>
      <c r="E50" t="s">
        <v>8</v>
      </c>
      <c r="F50" t="s">
        <v>8</v>
      </c>
      <c r="G50" t="s">
        <v>8</v>
      </c>
    </row>
    <row r="51" spans="1:7">
      <c r="A51" t="s">
        <v>57</v>
      </c>
      <c r="B51">
        <v>0</v>
      </c>
      <c r="C51" t="s">
        <v>8</v>
      </c>
      <c r="D51" t="s">
        <v>8</v>
      </c>
      <c r="E51" t="s">
        <v>8</v>
      </c>
      <c r="F51" t="s">
        <v>8</v>
      </c>
      <c r="G51" t="s">
        <v>8</v>
      </c>
    </row>
    <row r="52" spans="1:7">
      <c r="A52" t="s">
        <v>58</v>
      </c>
      <c r="B52">
        <v>0</v>
      </c>
      <c r="C52" t="s">
        <v>8</v>
      </c>
      <c r="D52" t="s">
        <v>8</v>
      </c>
      <c r="E52" t="s">
        <v>8</v>
      </c>
      <c r="F52" t="s">
        <v>8</v>
      </c>
      <c r="G52" t="s">
        <v>8</v>
      </c>
    </row>
    <row r="53" spans="1:7">
      <c r="A53" t="s">
        <v>59</v>
      </c>
      <c r="B53">
        <v>0</v>
      </c>
      <c r="C53" t="s">
        <v>8</v>
      </c>
      <c r="D53" t="s">
        <v>8</v>
      </c>
      <c r="E53" t="s">
        <v>8</v>
      </c>
      <c r="F53" t="s">
        <v>8</v>
      </c>
      <c r="G53" t="s">
        <v>8</v>
      </c>
    </row>
    <row r="54" spans="1:7">
      <c r="A54" t="s">
        <v>60</v>
      </c>
      <c r="B54">
        <v>230</v>
      </c>
      <c r="C54" t="s">
        <v>8</v>
      </c>
      <c r="D54" t="s">
        <v>8</v>
      </c>
      <c r="E54" t="s">
        <v>8</v>
      </c>
      <c r="F54" t="s">
        <v>8</v>
      </c>
      <c r="G54" t="s">
        <v>8</v>
      </c>
    </row>
    <row r="55" spans="1:7">
      <c r="A55" t="s">
        <v>61</v>
      </c>
      <c r="B55">
        <v>0</v>
      </c>
      <c r="C55" t="s">
        <v>8</v>
      </c>
      <c r="D55" t="s">
        <v>8</v>
      </c>
      <c r="E55" t="s">
        <v>8</v>
      </c>
      <c r="F55" t="s">
        <v>8</v>
      </c>
      <c r="G55" t="s">
        <v>8</v>
      </c>
    </row>
    <row r="56" spans="1:7">
      <c r="A56" t="s">
        <v>62</v>
      </c>
      <c r="B56">
        <v>0</v>
      </c>
      <c r="C56" t="s">
        <v>8</v>
      </c>
      <c r="D56" t="s">
        <v>8</v>
      </c>
      <c r="E56" t="s">
        <v>8</v>
      </c>
      <c r="F56" t="s">
        <v>8</v>
      </c>
      <c r="G56" t="s">
        <v>8</v>
      </c>
    </row>
    <row r="57" spans="1:7">
      <c r="A57" t="s">
        <v>63</v>
      </c>
      <c r="B57">
        <v>0</v>
      </c>
      <c r="C57" t="s">
        <v>8</v>
      </c>
      <c r="D57" t="s">
        <v>8</v>
      </c>
      <c r="E57" t="s">
        <v>8</v>
      </c>
      <c r="F57" t="s">
        <v>8</v>
      </c>
      <c r="G57" t="s">
        <v>8</v>
      </c>
    </row>
    <row r="58" spans="1:7">
      <c r="A58" t="s">
        <v>64</v>
      </c>
      <c r="B58">
        <v>1</v>
      </c>
      <c r="C58" t="s">
        <v>8</v>
      </c>
      <c r="D58" t="s">
        <v>8</v>
      </c>
      <c r="E58" t="s">
        <v>8</v>
      </c>
      <c r="F58" t="s">
        <v>8</v>
      </c>
      <c r="G58" t="s">
        <v>8</v>
      </c>
    </row>
    <row r="59" spans="1:7">
      <c r="A59" t="s">
        <v>65</v>
      </c>
      <c r="B59">
        <v>0</v>
      </c>
      <c r="C59" t="s">
        <v>8</v>
      </c>
      <c r="D59" t="s">
        <v>8</v>
      </c>
      <c r="E59" t="s">
        <v>8</v>
      </c>
      <c r="F59" t="s">
        <v>8</v>
      </c>
      <c r="G59" t="s">
        <v>8</v>
      </c>
    </row>
    <row r="60" spans="1:7">
      <c r="A60" t="s">
        <v>66</v>
      </c>
      <c r="B60">
        <v>0</v>
      </c>
      <c r="C60" t="s">
        <v>8</v>
      </c>
      <c r="D60" t="s">
        <v>8</v>
      </c>
      <c r="E60" t="s">
        <v>8</v>
      </c>
      <c r="F60" t="s">
        <v>8</v>
      </c>
      <c r="G60" t="s">
        <v>8</v>
      </c>
    </row>
    <row r="61" spans="1:7">
      <c r="A61" t="s">
        <v>67</v>
      </c>
      <c r="B61">
        <v>0</v>
      </c>
      <c r="C61" t="s">
        <v>8</v>
      </c>
      <c r="D61" t="s">
        <v>8</v>
      </c>
      <c r="E61" t="s">
        <v>8</v>
      </c>
      <c r="F61" t="s">
        <v>8</v>
      </c>
      <c r="G61" t="s">
        <v>8</v>
      </c>
    </row>
    <row r="62" spans="1:7">
      <c r="A62" t="s">
        <v>68</v>
      </c>
      <c r="B62">
        <v>0</v>
      </c>
      <c r="C62" t="s">
        <v>8</v>
      </c>
      <c r="D62" t="s">
        <v>8</v>
      </c>
      <c r="E62" t="s">
        <v>8</v>
      </c>
      <c r="F62" t="s">
        <v>8</v>
      </c>
      <c r="G62" t="s">
        <v>8</v>
      </c>
    </row>
    <row r="63" spans="1:7">
      <c r="A63" t="s">
        <v>69</v>
      </c>
      <c r="B63">
        <v>1</v>
      </c>
      <c r="C63" t="s">
        <v>8</v>
      </c>
      <c r="D63" t="s">
        <v>8</v>
      </c>
      <c r="E63" t="s">
        <v>8</v>
      </c>
      <c r="F63" t="s">
        <v>8</v>
      </c>
      <c r="G63" t="s">
        <v>8</v>
      </c>
    </row>
    <row r="64" spans="1:7">
      <c r="A64" t="s">
        <v>70</v>
      </c>
      <c r="B64">
        <v>0</v>
      </c>
      <c r="C64" t="s">
        <v>8</v>
      </c>
      <c r="D64" t="s">
        <v>8</v>
      </c>
      <c r="E64" t="s">
        <v>8</v>
      </c>
      <c r="F64" t="s">
        <v>8</v>
      </c>
      <c r="G64" t="s">
        <v>8</v>
      </c>
    </row>
    <row r="65" spans="1:7">
      <c r="A65" t="s">
        <v>71</v>
      </c>
      <c r="B65">
        <v>0</v>
      </c>
      <c r="C65" t="s">
        <v>8</v>
      </c>
      <c r="D65" t="s">
        <v>8</v>
      </c>
      <c r="E65" t="s">
        <v>8</v>
      </c>
      <c r="F65" t="s">
        <v>8</v>
      </c>
      <c r="G65" t="s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G65"/>
  <sheetViews>
    <sheetView workbookViewId="0">
      <pane ySplit="1" topLeftCell="A2" activePane="bottomLeft" state="frozen"/>
      <selection pane="bottomLeft"/>
    </sheetView>
  </sheetViews>
  <sheetFormatPr defaultRowHeight="15"/>
  <cols>
    <col min="1" max="1" width="37.7109375" bestFit="1" customWidth="1"/>
    <col min="2" max="2" width="7" bestFit="1" customWidth="1"/>
    <col min="3" max="3" width="10.28515625" bestFit="1" customWidth="1"/>
    <col min="4" max="4" width="5" bestFit="1" customWidth="1"/>
    <col min="5" max="5" width="7" bestFit="1" customWidth="1"/>
    <col min="6" max="6" width="5" bestFit="1" customWidth="1"/>
    <col min="7" max="7" width="7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7</v>
      </c>
      <c r="B2">
        <v>3951</v>
      </c>
      <c r="C2" t="s">
        <v>8</v>
      </c>
      <c r="D2" t="s">
        <v>8</v>
      </c>
      <c r="E2" t="s">
        <v>8</v>
      </c>
      <c r="F2" t="s">
        <v>8</v>
      </c>
      <c r="G2" t="s">
        <v>8</v>
      </c>
    </row>
    <row r="3" spans="1:7">
      <c r="A3" t="s">
        <v>9</v>
      </c>
      <c r="B3">
        <v>1</v>
      </c>
      <c r="C3" t="s">
        <v>8</v>
      </c>
      <c r="D3" t="s">
        <v>8</v>
      </c>
      <c r="E3" t="s">
        <v>8</v>
      </c>
      <c r="F3" t="s">
        <v>8</v>
      </c>
      <c r="G3" t="s">
        <v>8</v>
      </c>
    </row>
    <row r="4" spans="1:7">
      <c r="A4" t="s">
        <v>10</v>
      </c>
      <c r="B4">
        <v>1</v>
      </c>
      <c r="C4" t="s">
        <v>8</v>
      </c>
      <c r="D4" t="s">
        <v>8</v>
      </c>
      <c r="E4" t="s">
        <v>8</v>
      </c>
      <c r="F4" t="s">
        <v>8</v>
      </c>
      <c r="G4" t="s">
        <v>8</v>
      </c>
    </row>
    <row r="5" spans="1:7">
      <c r="A5" t="s">
        <v>11</v>
      </c>
      <c r="B5">
        <v>9</v>
      </c>
      <c r="C5" t="s">
        <v>8</v>
      </c>
      <c r="D5" t="s">
        <v>8</v>
      </c>
      <c r="E5" t="s">
        <v>8</v>
      </c>
      <c r="F5" t="s">
        <v>8</v>
      </c>
      <c r="G5" t="s">
        <v>8</v>
      </c>
    </row>
    <row r="6" spans="1:7">
      <c r="A6" t="s">
        <v>12</v>
      </c>
      <c r="B6">
        <v>515</v>
      </c>
      <c r="C6" t="s">
        <v>8</v>
      </c>
      <c r="D6" t="s">
        <v>8</v>
      </c>
      <c r="E6" t="s">
        <v>8</v>
      </c>
      <c r="F6" t="s">
        <v>8</v>
      </c>
      <c r="G6" t="s">
        <v>8</v>
      </c>
    </row>
    <row r="7" spans="1:7">
      <c r="A7" t="s">
        <v>13</v>
      </c>
      <c r="B7">
        <v>942</v>
      </c>
      <c r="C7" t="s">
        <v>8</v>
      </c>
      <c r="D7" t="s">
        <v>8</v>
      </c>
      <c r="E7" t="s">
        <v>8</v>
      </c>
      <c r="F7" t="s">
        <v>8</v>
      </c>
      <c r="G7" t="s">
        <v>8</v>
      </c>
    </row>
    <row r="8" spans="1:7">
      <c r="A8" t="s">
        <v>14</v>
      </c>
      <c r="B8">
        <v>60</v>
      </c>
      <c r="C8" t="s">
        <v>8</v>
      </c>
      <c r="D8" t="s">
        <v>8</v>
      </c>
      <c r="E8" t="s">
        <v>8</v>
      </c>
      <c r="F8" t="s">
        <v>8</v>
      </c>
      <c r="G8" t="s">
        <v>8</v>
      </c>
    </row>
    <row r="9" spans="1:7">
      <c r="A9" t="s">
        <v>15</v>
      </c>
      <c r="B9">
        <v>60</v>
      </c>
      <c r="C9">
        <v>1</v>
      </c>
      <c r="D9">
        <v>27</v>
      </c>
      <c r="E9">
        <v>2</v>
      </c>
      <c r="F9">
        <v>1</v>
      </c>
      <c r="G9">
        <v>6</v>
      </c>
    </row>
    <row r="10" spans="1:7">
      <c r="A10" t="s">
        <v>16</v>
      </c>
      <c r="B10">
        <v>7</v>
      </c>
      <c r="C10" t="s">
        <v>8</v>
      </c>
      <c r="D10" t="s">
        <v>8</v>
      </c>
      <c r="E10" t="s">
        <v>8</v>
      </c>
      <c r="F10" t="s">
        <v>8</v>
      </c>
      <c r="G10" t="s">
        <v>8</v>
      </c>
    </row>
    <row r="11" spans="1:7">
      <c r="A11" t="s">
        <v>17</v>
      </c>
      <c r="B11">
        <v>75</v>
      </c>
      <c r="C11" t="s">
        <v>8</v>
      </c>
      <c r="D11" t="s">
        <v>8</v>
      </c>
      <c r="E11" t="s">
        <v>8</v>
      </c>
      <c r="F11" t="s">
        <v>8</v>
      </c>
      <c r="G11" t="s">
        <v>8</v>
      </c>
    </row>
    <row r="12" spans="1:7">
      <c r="A12" t="s">
        <v>18</v>
      </c>
      <c r="B12">
        <v>75</v>
      </c>
      <c r="C12">
        <v>7</v>
      </c>
      <c r="D12">
        <v>21</v>
      </c>
      <c r="E12">
        <v>3</v>
      </c>
      <c r="F12">
        <v>1</v>
      </c>
      <c r="G12">
        <v>7</v>
      </c>
    </row>
    <row r="13" spans="1:7">
      <c r="A13" t="s">
        <v>19</v>
      </c>
      <c r="B13">
        <v>4</v>
      </c>
      <c r="C13" t="s">
        <v>8</v>
      </c>
      <c r="D13" t="s">
        <v>8</v>
      </c>
      <c r="E13" t="s">
        <v>8</v>
      </c>
      <c r="F13" t="s">
        <v>8</v>
      </c>
      <c r="G13" t="s">
        <v>8</v>
      </c>
    </row>
    <row r="14" spans="1:7">
      <c r="A14" t="s">
        <v>20</v>
      </c>
      <c r="B14" t="s">
        <v>8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>
      <c r="A15" t="s">
        <v>21</v>
      </c>
      <c r="B15" t="s">
        <v>8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>
      <c r="A16" t="s">
        <v>22</v>
      </c>
      <c r="B16">
        <v>0</v>
      </c>
      <c r="C16" t="s">
        <v>8</v>
      </c>
      <c r="D16" t="s">
        <v>8</v>
      </c>
      <c r="E16" t="s">
        <v>8</v>
      </c>
      <c r="F16" t="s">
        <v>8</v>
      </c>
      <c r="G16" t="s">
        <v>8</v>
      </c>
    </row>
    <row r="17" spans="1:7">
      <c r="A17" t="s">
        <v>23</v>
      </c>
      <c r="B17">
        <v>0</v>
      </c>
      <c r="C17" t="s">
        <v>8</v>
      </c>
      <c r="D17" t="s">
        <v>8</v>
      </c>
      <c r="E17" t="s">
        <v>8</v>
      </c>
      <c r="F17" t="s">
        <v>8</v>
      </c>
      <c r="G17" t="s">
        <v>8</v>
      </c>
    </row>
    <row r="18" spans="1:7">
      <c r="A18" t="s">
        <v>24</v>
      </c>
      <c r="B18">
        <v>0</v>
      </c>
      <c r="C18" t="s">
        <v>8</v>
      </c>
      <c r="D18" t="s">
        <v>8</v>
      </c>
      <c r="E18" t="s">
        <v>8</v>
      </c>
      <c r="F18" t="s">
        <v>8</v>
      </c>
      <c r="G18" t="s">
        <v>8</v>
      </c>
    </row>
    <row r="19" spans="1:7">
      <c r="A19" t="s">
        <v>25</v>
      </c>
      <c r="B19">
        <v>44</v>
      </c>
      <c r="C19" t="s">
        <v>8</v>
      </c>
      <c r="D19" t="s">
        <v>8</v>
      </c>
      <c r="E19" t="s">
        <v>8</v>
      </c>
      <c r="F19" t="s">
        <v>8</v>
      </c>
      <c r="G19" t="s">
        <v>8</v>
      </c>
    </row>
    <row r="20" spans="1:7">
      <c r="A20" t="s">
        <v>26</v>
      </c>
      <c r="B20">
        <v>0</v>
      </c>
      <c r="C20" t="s">
        <v>8</v>
      </c>
      <c r="D20" t="s">
        <v>8</v>
      </c>
      <c r="E20" t="s">
        <v>8</v>
      </c>
      <c r="F20" t="s">
        <v>8</v>
      </c>
      <c r="G20" t="s">
        <v>8</v>
      </c>
    </row>
    <row r="21" spans="1:7">
      <c r="A21" t="s">
        <v>27</v>
      </c>
      <c r="B21">
        <v>427744</v>
      </c>
      <c r="C21" t="s">
        <v>8</v>
      </c>
      <c r="D21" t="s">
        <v>8</v>
      </c>
      <c r="E21" t="s">
        <v>8</v>
      </c>
      <c r="F21" t="s">
        <v>8</v>
      </c>
      <c r="G21" t="s">
        <v>8</v>
      </c>
    </row>
    <row r="22" spans="1:7">
      <c r="A22" t="s">
        <v>28</v>
      </c>
      <c r="B22">
        <v>692</v>
      </c>
      <c r="C22" t="s">
        <v>8</v>
      </c>
      <c r="D22" t="s">
        <v>8</v>
      </c>
      <c r="E22" t="s">
        <v>8</v>
      </c>
      <c r="F22" t="s">
        <v>8</v>
      </c>
      <c r="G22" t="s">
        <v>8</v>
      </c>
    </row>
    <row r="23" spans="1:7">
      <c r="A23" t="s">
        <v>29</v>
      </c>
      <c r="B23">
        <v>23968</v>
      </c>
      <c r="C23">
        <v>32</v>
      </c>
      <c r="D23">
        <v>692</v>
      </c>
      <c r="E23">
        <v>34</v>
      </c>
      <c r="F23">
        <v>8</v>
      </c>
      <c r="G23">
        <v>752</v>
      </c>
    </row>
    <row r="24" spans="1:7">
      <c r="A24" t="s">
        <v>30</v>
      </c>
      <c r="B24">
        <v>39</v>
      </c>
      <c r="C24" t="s">
        <v>8</v>
      </c>
      <c r="D24" t="s">
        <v>8</v>
      </c>
      <c r="E24" t="s">
        <v>8</v>
      </c>
      <c r="F24" t="s">
        <v>8</v>
      </c>
      <c r="G24" t="s">
        <v>8</v>
      </c>
    </row>
    <row r="25" spans="1:7">
      <c r="A25" t="s">
        <v>31</v>
      </c>
      <c r="B25">
        <v>864</v>
      </c>
      <c r="C25" t="s">
        <v>8</v>
      </c>
      <c r="D25" t="s">
        <v>8</v>
      </c>
      <c r="E25" t="s">
        <v>8</v>
      </c>
      <c r="F25" t="s">
        <v>8</v>
      </c>
      <c r="G25" t="s">
        <v>8</v>
      </c>
    </row>
    <row r="26" spans="1:7">
      <c r="A26" t="s">
        <v>32</v>
      </c>
      <c r="B26">
        <v>0</v>
      </c>
      <c r="C26" t="s">
        <v>8</v>
      </c>
      <c r="D26" t="s">
        <v>8</v>
      </c>
      <c r="E26" t="s">
        <v>8</v>
      </c>
      <c r="F26" t="s">
        <v>8</v>
      </c>
      <c r="G26" t="s">
        <v>8</v>
      </c>
    </row>
    <row r="27" spans="1:7">
      <c r="A27" t="s">
        <v>33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>
      <c r="A28" t="s">
        <v>34</v>
      </c>
      <c r="B28" t="s">
        <v>8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>
      <c r="A29" t="s">
        <v>35</v>
      </c>
      <c r="B29" t="s">
        <v>8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>
      <c r="A30" t="s">
        <v>36</v>
      </c>
      <c r="B30">
        <v>0</v>
      </c>
      <c r="C30" t="s">
        <v>8</v>
      </c>
      <c r="D30" t="s">
        <v>8</v>
      </c>
      <c r="E30" t="s">
        <v>8</v>
      </c>
      <c r="F30" t="s">
        <v>8</v>
      </c>
      <c r="G30" t="s">
        <v>8</v>
      </c>
    </row>
    <row r="31" spans="1:7">
      <c r="A31" t="s">
        <v>37</v>
      </c>
      <c r="B31">
        <v>0</v>
      </c>
      <c r="C31" t="s">
        <v>8</v>
      </c>
      <c r="D31" t="s">
        <v>8</v>
      </c>
      <c r="E31" t="s">
        <v>8</v>
      </c>
      <c r="F31" t="s">
        <v>8</v>
      </c>
      <c r="G31" t="s">
        <v>8</v>
      </c>
    </row>
    <row r="32" spans="1:7">
      <c r="A32" t="s">
        <v>38</v>
      </c>
      <c r="B32">
        <v>0</v>
      </c>
      <c r="C32" t="s">
        <v>8</v>
      </c>
      <c r="D32" t="s">
        <v>8</v>
      </c>
      <c r="E32" t="s">
        <v>8</v>
      </c>
      <c r="F32" t="s">
        <v>8</v>
      </c>
      <c r="G32" t="s">
        <v>8</v>
      </c>
    </row>
    <row r="33" spans="1:7">
      <c r="A33" t="s">
        <v>39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>
      <c r="A34" t="s">
        <v>40</v>
      </c>
      <c r="B34">
        <v>0</v>
      </c>
      <c r="C34" t="s">
        <v>8</v>
      </c>
      <c r="D34" t="s">
        <v>8</v>
      </c>
      <c r="E34" t="s">
        <v>8</v>
      </c>
      <c r="F34" t="s">
        <v>8</v>
      </c>
      <c r="G34" t="s">
        <v>8</v>
      </c>
    </row>
    <row r="35" spans="1:7">
      <c r="A35" t="s">
        <v>41</v>
      </c>
      <c r="B35">
        <v>0</v>
      </c>
      <c r="C35" t="s">
        <v>8</v>
      </c>
      <c r="D35" t="s">
        <v>8</v>
      </c>
      <c r="E35" t="s">
        <v>8</v>
      </c>
      <c r="F35" t="s">
        <v>8</v>
      </c>
      <c r="G35" t="s">
        <v>8</v>
      </c>
    </row>
    <row r="36" spans="1:7">
      <c r="A36" t="s">
        <v>42</v>
      </c>
      <c r="B36">
        <v>0</v>
      </c>
      <c r="C36" t="s">
        <v>8</v>
      </c>
      <c r="D36" t="s">
        <v>8</v>
      </c>
      <c r="E36" t="s">
        <v>8</v>
      </c>
      <c r="F36" t="s">
        <v>8</v>
      </c>
      <c r="G36" t="s">
        <v>8</v>
      </c>
    </row>
    <row r="37" spans="1:7">
      <c r="A37" t="s">
        <v>43</v>
      </c>
      <c r="B37">
        <v>7</v>
      </c>
      <c r="C37" t="s">
        <v>8</v>
      </c>
      <c r="D37" t="s">
        <v>8</v>
      </c>
      <c r="E37" t="s">
        <v>8</v>
      </c>
      <c r="F37" t="s">
        <v>8</v>
      </c>
      <c r="G37" t="s">
        <v>8</v>
      </c>
    </row>
    <row r="38" spans="1:7">
      <c r="A38" t="s">
        <v>44</v>
      </c>
      <c r="B38" t="s">
        <v>8</v>
      </c>
      <c r="C38">
        <v>0</v>
      </c>
      <c r="D38">
        <v>32</v>
      </c>
      <c r="E38">
        <v>15</v>
      </c>
      <c r="F38">
        <v>0</v>
      </c>
      <c r="G38">
        <v>31</v>
      </c>
    </row>
    <row r="39" spans="1:7">
      <c r="A39" t="s">
        <v>45</v>
      </c>
      <c r="B39">
        <v>104</v>
      </c>
      <c r="C39" t="s">
        <v>8</v>
      </c>
      <c r="D39" t="s">
        <v>8</v>
      </c>
      <c r="E39" t="s">
        <v>8</v>
      </c>
      <c r="F39" t="s">
        <v>8</v>
      </c>
      <c r="G39" t="s">
        <v>8</v>
      </c>
    </row>
    <row r="40" spans="1:7">
      <c r="A40" t="s">
        <v>46</v>
      </c>
      <c r="B40" t="s">
        <v>8</v>
      </c>
      <c r="C40">
        <v>504</v>
      </c>
      <c r="D40">
        <v>917</v>
      </c>
      <c r="E40">
        <v>13937</v>
      </c>
      <c r="F40">
        <v>288</v>
      </c>
      <c r="G40">
        <v>26992</v>
      </c>
    </row>
    <row r="41" spans="1:7">
      <c r="A41" t="s">
        <v>47</v>
      </c>
      <c r="B41" t="s">
        <v>8</v>
      </c>
      <c r="C41">
        <v>0</v>
      </c>
      <c r="D41">
        <v>168</v>
      </c>
      <c r="E41">
        <v>349</v>
      </c>
      <c r="F41">
        <v>0</v>
      </c>
      <c r="G41">
        <v>14360</v>
      </c>
    </row>
    <row r="42" spans="1:7">
      <c r="A42" t="s">
        <v>48</v>
      </c>
      <c r="B42" t="s">
        <v>8</v>
      </c>
      <c r="C42">
        <v>0</v>
      </c>
      <c r="D42">
        <v>1698</v>
      </c>
      <c r="E42">
        <v>71741</v>
      </c>
      <c r="F42">
        <v>0</v>
      </c>
      <c r="G42">
        <v>136880</v>
      </c>
    </row>
    <row r="43" spans="1:7">
      <c r="A43" t="s">
        <v>49</v>
      </c>
      <c r="B43" t="s">
        <v>8</v>
      </c>
      <c r="C43">
        <v>1544</v>
      </c>
      <c r="D43">
        <v>1604</v>
      </c>
      <c r="E43">
        <v>157822</v>
      </c>
      <c r="F43">
        <v>1544</v>
      </c>
      <c r="G43">
        <v>200912</v>
      </c>
    </row>
    <row r="44" spans="1:7">
      <c r="A44" t="s">
        <v>50</v>
      </c>
      <c r="B44" t="s">
        <v>8</v>
      </c>
      <c r="C44">
        <v>0</v>
      </c>
      <c r="D44">
        <v>2</v>
      </c>
      <c r="E44">
        <v>32768</v>
      </c>
      <c r="F44">
        <v>0</v>
      </c>
      <c r="G44">
        <v>65536</v>
      </c>
    </row>
    <row r="45" spans="1:7">
      <c r="A45" t="s">
        <v>51</v>
      </c>
      <c r="B45">
        <v>125324</v>
      </c>
      <c r="C45">
        <v>208</v>
      </c>
      <c r="D45">
        <v>499</v>
      </c>
      <c r="E45">
        <v>251</v>
      </c>
      <c r="F45">
        <v>84</v>
      </c>
      <c r="G45">
        <v>3276</v>
      </c>
    </row>
    <row r="46" spans="1:7">
      <c r="A46" t="s">
        <v>52</v>
      </c>
      <c r="B46">
        <v>499</v>
      </c>
      <c r="C46" t="s">
        <v>8</v>
      </c>
      <c r="D46" t="s">
        <v>8</v>
      </c>
      <c r="E46" t="s">
        <v>8</v>
      </c>
      <c r="F46" t="s">
        <v>8</v>
      </c>
      <c r="G46" t="s">
        <v>8</v>
      </c>
    </row>
    <row r="47" spans="1:7">
      <c r="A47" t="s">
        <v>53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>
      <c r="A48" t="s">
        <v>54</v>
      </c>
      <c r="B48">
        <v>0</v>
      </c>
      <c r="C48" t="s">
        <v>8</v>
      </c>
      <c r="D48" t="s">
        <v>8</v>
      </c>
      <c r="E48" t="s">
        <v>8</v>
      </c>
      <c r="F48" t="s">
        <v>8</v>
      </c>
      <c r="G48" t="s">
        <v>8</v>
      </c>
    </row>
    <row r="49" spans="1:7">
      <c r="A49" t="s">
        <v>55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>
      <c r="A50" t="s">
        <v>56</v>
      </c>
      <c r="B50">
        <v>0</v>
      </c>
      <c r="C50" t="s">
        <v>8</v>
      </c>
      <c r="D50" t="s">
        <v>8</v>
      </c>
      <c r="E50" t="s">
        <v>8</v>
      </c>
      <c r="F50" t="s">
        <v>8</v>
      </c>
      <c r="G50" t="s">
        <v>8</v>
      </c>
    </row>
    <row r="51" spans="1:7">
      <c r="A51" t="s">
        <v>57</v>
      </c>
      <c r="B51">
        <v>0</v>
      </c>
      <c r="C51" t="s">
        <v>8</v>
      </c>
      <c r="D51" t="s">
        <v>8</v>
      </c>
      <c r="E51" t="s">
        <v>8</v>
      </c>
      <c r="F51" t="s">
        <v>8</v>
      </c>
      <c r="G51" t="s">
        <v>8</v>
      </c>
    </row>
    <row r="52" spans="1:7">
      <c r="A52" t="s">
        <v>58</v>
      </c>
      <c r="B52">
        <v>0</v>
      </c>
      <c r="C52" t="s">
        <v>8</v>
      </c>
      <c r="D52" t="s">
        <v>8</v>
      </c>
      <c r="E52" t="s">
        <v>8</v>
      </c>
      <c r="F52" t="s">
        <v>8</v>
      </c>
      <c r="G52" t="s">
        <v>8</v>
      </c>
    </row>
    <row r="53" spans="1:7">
      <c r="A53" t="s">
        <v>59</v>
      </c>
      <c r="B53">
        <v>0</v>
      </c>
      <c r="C53" t="s">
        <v>8</v>
      </c>
      <c r="D53" t="s">
        <v>8</v>
      </c>
      <c r="E53" t="s">
        <v>8</v>
      </c>
      <c r="F53" t="s">
        <v>8</v>
      </c>
      <c r="G53" t="s">
        <v>8</v>
      </c>
    </row>
    <row r="54" spans="1:7">
      <c r="A54" t="s">
        <v>60</v>
      </c>
      <c r="B54">
        <v>7</v>
      </c>
      <c r="C54" t="s">
        <v>8</v>
      </c>
      <c r="D54" t="s">
        <v>8</v>
      </c>
      <c r="E54" t="s">
        <v>8</v>
      </c>
      <c r="F54" t="s">
        <v>8</v>
      </c>
      <c r="G54" t="s">
        <v>8</v>
      </c>
    </row>
    <row r="55" spans="1:7">
      <c r="A55" t="s">
        <v>61</v>
      </c>
      <c r="B55">
        <v>0</v>
      </c>
      <c r="C55" t="s">
        <v>8</v>
      </c>
      <c r="D55" t="s">
        <v>8</v>
      </c>
      <c r="E55" t="s">
        <v>8</v>
      </c>
      <c r="F55" t="s">
        <v>8</v>
      </c>
      <c r="G55" t="s">
        <v>8</v>
      </c>
    </row>
    <row r="56" spans="1:7">
      <c r="A56" t="s">
        <v>62</v>
      </c>
      <c r="B56">
        <v>0</v>
      </c>
      <c r="C56" t="s">
        <v>8</v>
      </c>
      <c r="D56" t="s">
        <v>8</v>
      </c>
      <c r="E56" t="s">
        <v>8</v>
      </c>
      <c r="F56" t="s">
        <v>8</v>
      </c>
      <c r="G56" t="s">
        <v>8</v>
      </c>
    </row>
    <row r="57" spans="1:7">
      <c r="A57" t="s">
        <v>63</v>
      </c>
      <c r="B57">
        <v>0</v>
      </c>
      <c r="C57" t="s">
        <v>8</v>
      </c>
      <c r="D57" t="s">
        <v>8</v>
      </c>
      <c r="E57" t="s">
        <v>8</v>
      </c>
      <c r="F57" t="s">
        <v>8</v>
      </c>
      <c r="G57" t="s">
        <v>8</v>
      </c>
    </row>
    <row r="58" spans="1:7">
      <c r="A58" t="s">
        <v>64</v>
      </c>
      <c r="B58">
        <v>1</v>
      </c>
      <c r="C58" t="s">
        <v>8</v>
      </c>
      <c r="D58" t="s">
        <v>8</v>
      </c>
      <c r="E58" t="s">
        <v>8</v>
      </c>
      <c r="F58" t="s">
        <v>8</v>
      </c>
      <c r="G58" t="s">
        <v>8</v>
      </c>
    </row>
    <row r="59" spans="1:7">
      <c r="A59" t="s">
        <v>65</v>
      </c>
      <c r="B59">
        <v>0</v>
      </c>
      <c r="C59" t="s">
        <v>8</v>
      </c>
      <c r="D59" t="s">
        <v>8</v>
      </c>
      <c r="E59" t="s">
        <v>8</v>
      </c>
      <c r="F59" t="s">
        <v>8</v>
      </c>
      <c r="G59" t="s">
        <v>8</v>
      </c>
    </row>
    <row r="60" spans="1:7">
      <c r="A60" t="s">
        <v>66</v>
      </c>
      <c r="B60">
        <v>0</v>
      </c>
      <c r="C60" t="s">
        <v>8</v>
      </c>
      <c r="D60" t="s">
        <v>8</v>
      </c>
      <c r="E60" t="s">
        <v>8</v>
      </c>
      <c r="F60" t="s">
        <v>8</v>
      </c>
      <c r="G60" t="s">
        <v>8</v>
      </c>
    </row>
    <row r="61" spans="1:7">
      <c r="A61" t="s">
        <v>67</v>
      </c>
      <c r="B61">
        <v>0</v>
      </c>
      <c r="C61" t="s">
        <v>8</v>
      </c>
      <c r="D61" t="s">
        <v>8</v>
      </c>
      <c r="E61" t="s">
        <v>8</v>
      </c>
      <c r="F61" t="s">
        <v>8</v>
      </c>
      <c r="G61" t="s">
        <v>8</v>
      </c>
    </row>
    <row r="62" spans="1:7">
      <c r="A62" t="s">
        <v>68</v>
      </c>
      <c r="B62">
        <v>0</v>
      </c>
      <c r="C62" t="s">
        <v>8</v>
      </c>
      <c r="D62" t="s">
        <v>8</v>
      </c>
      <c r="E62" t="s">
        <v>8</v>
      </c>
      <c r="F62" t="s">
        <v>8</v>
      </c>
      <c r="G62" t="s">
        <v>8</v>
      </c>
    </row>
    <row r="63" spans="1:7">
      <c r="A63" t="s">
        <v>69</v>
      </c>
      <c r="B63">
        <v>1</v>
      </c>
      <c r="C63" t="s">
        <v>8</v>
      </c>
      <c r="D63" t="s">
        <v>8</v>
      </c>
      <c r="E63" t="s">
        <v>8</v>
      </c>
      <c r="F63" t="s">
        <v>8</v>
      </c>
      <c r="G63" t="s">
        <v>8</v>
      </c>
    </row>
    <row r="64" spans="1:7">
      <c r="A64" t="s">
        <v>70</v>
      </c>
      <c r="B64">
        <v>0</v>
      </c>
      <c r="C64" t="s">
        <v>8</v>
      </c>
      <c r="D64" t="s">
        <v>8</v>
      </c>
      <c r="E64" t="s">
        <v>8</v>
      </c>
      <c r="F64" t="s">
        <v>8</v>
      </c>
      <c r="G64" t="s">
        <v>8</v>
      </c>
    </row>
    <row r="65" spans="1:7">
      <c r="A65" t="s">
        <v>71</v>
      </c>
      <c r="B65">
        <v>0</v>
      </c>
      <c r="C65" t="s">
        <v>8</v>
      </c>
      <c r="D65" t="s">
        <v>8</v>
      </c>
      <c r="E65" t="s">
        <v>8</v>
      </c>
      <c r="F65" t="s">
        <v>8</v>
      </c>
      <c r="G65" t="s">
        <v>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65"/>
  <sheetViews>
    <sheetView workbookViewId="0">
      <pane ySplit="1" topLeftCell="A2" activePane="bottomLeft" state="frozen"/>
      <selection pane="bottomLeft"/>
    </sheetView>
  </sheetViews>
  <sheetFormatPr defaultRowHeight="15"/>
  <cols>
    <col min="1" max="1" width="37.7109375" bestFit="1" customWidth="1"/>
    <col min="2" max="2" width="7" bestFit="1" customWidth="1"/>
    <col min="3" max="3" width="10.28515625" bestFit="1" customWidth="1"/>
    <col min="4" max="4" width="5" bestFit="1" customWidth="1"/>
    <col min="5" max="5" width="7" bestFit="1" customWidth="1"/>
    <col min="6" max="6" width="5" bestFit="1" customWidth="1"/>
    <col min="7" max="7" width="7" bestFit="1" customWidth="1"/>
  </cols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t="s">
        <v>7</v>
      </c>
      <c r="B2">
        <v>3037</v>
      </c>
      <c r="C2" t="s">
        <v>8</v>
      </c>
      <c r="D2" t="s">
        <v>8</v>
      </c>
      <c r="E2" t="s">
        <v>8</v>
      </c>
      <c r="F2" t="s">
        <v>8</v>
      </c>
      <c r="G2" t="s">
        <v>8</v>
      </c>
    </row>
    <row r="3" spans="1:7">
      <c r="A3" t="s">
        <v>9</v>
      </c>
      <c r="B3">
        <v>1</v>
      </c>
      <c r="C3" t="s">
        <v>8</v>
      </c>
      <c r="D3" t="s">
        <v>8</v>
      </c>
      <c r="E3" t="s">
        <v>8</v>
      </c>
      <c r="F3" t="s">
        <v>8</v>
      </c>
      <c r="G3" t="s">
        <v>8</v>
      </c>
    </row>
    <row r="4" spans="1:7">
      <c r="A4" t="s">
        <v>10</v>
      </c>
      <c r="B4">
        <v>1</v>
      </c>
      <c r="C4" t="s">
        <v>8</v>
      </c>
      <c r="D4" t="s">
        <v>8</v>
      </c>
      <c r="E4" t="s">
        <v>8</v>
      </c>
      <c r="F4" t="s">
        <v>8</v>
      </c>
      <c r="G4" t="s">
        <v>8</v>
      </c>
    </row>
    <row r="5" spans="1:7">
      <c r="A5" t="s">
        <v>11</v>
      </c>
      <c r="B5">
        <v>7</v>
      </c>
      <c r="C5" t="s">
        <v>8</v>
      </c>
      <c r="D5" t="s">
        <v>8</v>
      </c>
      <c r="E5" t="s">
        <v>8</v>
      </c>
      <c r="F5" t="s">
        <v>8</v>
      </c>
      <c r="G5" t="s">
        <v>8</v>
      </c>
    </row>
    <row r="6" spans="1:7">
      <c r="A6" t="s">
        <v>12</v>
      </c>
      <c r="B6">
        <v>373</v>
      </c>
      <c r="C6" t="s">
        <v>8</v>
      </c>
      <c r="D6" t="s">
        <v>8</v>
      </c>
      <c r="E6" t="s">
        <v>8</v>
      </c>
      <c r="F6" t="s">
        <v>8</v>
      </c>
      <c r="G6" t="s">
        <v>8</v>
      </c>
    </row>
    <row r="7" spans="1:7">
      <c r="A7" t="s">
        <v>13</v>
      </c>
      <c r="B7">
        <v>605</v>
      </c>
      <c r="C7" t="s">
        <v>8</v>
      </c>
      <c r="D7" t="s">
        <v>8</v>
      </c>
      <c r="E7" t="s">
        <v>8</v>
      </c>
      <c r="F7" t="s">
        <v>8</v>
      </c>
      <c r="G7" t="s">
        <v>8</v>
      </c>
    </row>
    <row r="8" spans="1:7">
      <c r="A8" t="s">
        <v>14</v>
      </c>
      <c r="B8">
        <v>45</v>
      </c>
      <c r="C8" t="s">
        <v>8</v>
      </c>
      <c r="D8" t="s">
        <v>8</v>
      </c>
      <c r="E8" t="s">
        <v>8</v>
      </c>
      <c r="F8" t="s">
        <v>8</v>
      </c>
      <c r="G8" t="s">
        <v>8</v>
      </c>
    </row>
    <row r="9" spans="1:7">
      <c r="A9" t="s">
        <v>15</v>
      </c>
      <c r="B9">
        <v>45</v>
      </c>
      <c r="C9">
        <v>1</v>
      </c>
      <c r="D9">
        <v>14</v>
      </c>
      <c r="E9">
        <v>3</v>
      </c>
      <c r="F9">
        <v>1</v>
      </c>
      <c r="G9">
        <v>13</v>
      </c>
    </row>
    <row r="10" spans="1:7">
      <c r="A10" t="s">
        <v>16</v>
      </c>
      <c r="B10">
        <v>6</v>
      </c>
      <c r="C10" t="s">
        <v>8</v>
      </c>
      <c r="D10" t="s">
        <v>8</v>
      </c>
      <c r="E10" t="s">
        <v>8</v>
      </c>
      <c r="F10" t="s">
        <v>8</v>
      </c>
      <c r="G10" t="s">
        <v>8</v>
      </c>
    </row>
    <row r="11" spans="1:7">
      <c r="A11" t="s">
        <v>17</v>
      </c>
      <c r="B11">
        <v>60</v>
      </c>
      <c r="C11" t="s">
        <v>8</v>
      </c>
      <c r="D11" t="s">
        <v>8</v>
      </c>
      <c r="E11" t="s">
        <v>8</v>
      </c>
      <c r="F11" t="s">
        <v>8</v>
      </c>
      <c r="G11" t="s">
        <v>8</v>
      </c>
    </row>
    <row r="12" spans="1:7">
      <c r="A12" t="s">
        <v>18</v>
      </c>
      <c r="B12">
        <v>60</v>
      </c>
      <c r="C12">
        <v>6</v>
      </c>
      <c r="D12">
        <v>10</v>
      </c>
      <c r="E12">
        <v>6</v>
      </c>
      <c r="F12">
        <v>6</v>
      </c>
      <c r="G12">
        <v>6</v>
      </c>
    </row>
    <row r="13" spans="1:7">
      <c r="A13" t="s">
        <v>19</v>
      </c>
      <c r="B13">
        <v>0</v>
      </c>
      <c r="C13" t="s">
        <v>8</v>
      </c>
      <c r="D13" t="s">
        <v>8</v>
      </c>
      <c r="E13" t="s">
        <v>8</v>
      </c>
      <c r="F13" t="s">
        <v>8</v>
      </c>
      <c r="G13" t="s">
        <v>8</v>
      </c>
    </row>
    <row r="14" spans="1:7">
      <c r="A14" t="s">
        <v>20</v>
      </c>
      <c r="B14" t="s">
        <v>8</v>
      </c>
      <c r="C14">
        <v>0</v>
      </c>
      <c r="D14">
        <v>0</v>
      </c>
      <c r="E14">
        <v>0</v>
      </c>
      <c r="F14">
        <v>0</v>
      </c>
      <c r="G14">
        <v>0</v>
      </c>
    </row>
    <row r="15" spans="1:7">
      <c r="A15" t="s">
        <v>21</v>
      </c>
      <c r="B15" t="s">
        <v>8</v>
      </c>
      <c r="C15">
        <v>0</v>
      </c>
      <c r="D15">
        <v>0</v>
      </c>
      <c r="E15">
        <v>0</v>
      </c>
      <c r="F15">
        <v>0</v>
      </c>
      <c r="G15">
        <v>0</v>
      </c>
    </row>
    <row r="16" spans="1:7">
      <c r="A16" t="s">
        <v>22</v>
      </c>
      <c r="B16">
        <v>0</v>
      </c>
      <c r="C16" t="s">
        <v>8</v>
      </c>
      <c r="D16" t="s">
        <v>8</v>
      </c>
      <c r="E16" t="s">
        <v>8</v>
      </c>
      <c r="F16" t="s">
        <v>8</v>
      </c>
      <c r="G16" t="s">
        <v>8</v>
      </c>
    </row>
    <row r="17" spans="1:7">
      <c r="A17" t="s">
        <v>23</v>
      </c>
      <c r="B17">
        <v>0</v>
      </c>
      <c r="C17" t="s">
        <v>8</v>
      </c>
      <c r="D17" t="s">
        <v>8</v>
      </c>
      <c r="E17" t="s">
        <v>8</v>
      </c>
      <c r="F17" t="s">
        <v>8</v>
      </c>
      <c r="G17" t="s">
        <v>8</v>
      </c>
    </row>
    <row r="18" spans="1:7">
      <c r="A18" t="s">
        <v>24</v>
      </c>
      <c r="B18">
        <v>0</v>
      </c>
      <c r="C18" t="s">
        <v>8</v>
      </c>
      <c r="D18" t="s">
        <v>8</v>
      </c>
      <c r="E18" t="s">
        <v>8</v>
      </c>
      <c r="F18" t="s">
        <v>8</v>
      </c>
      <c r="G18" t="s">
        <v>8</v>
      </c>
    </row>
    <row r="19" spans="1:7">
      <c r="A19" t="s">
        <v>25</v>
      </c>
      <c r="B19">
        <v>7</v>
      </c>
      <c r="C19" t="s">
        <v>8</v>
      </c>
      <c r="D19" t="s">
        <v>8</v>
      </c>
      <c r="E19" t="s">
        <v>8</v>
      </c>
      <c r="F19" t="s">
        <v>8</v>
      </c>
      <c r="G19" t="s">
        <v>8</v>
      </c>
    </row>
    <row r="20" spans="1:7">
      <c r="A20" t="s">
        <v>26</v>
      </c>
      <c r="B20">
        <v>0</v>
      </c>
      <c r="C20" t="s">
        <v>8</v>
      </c>
      <c r="D20" t="s">
        <v>8</v>
      </c>
      <c r="E20" t="s">
        <v>8</v>
      </c>
      <c r="F20" t="s">
        <v>8</v>
      </c>
      <c r="G20" t="s">
        <v>8</v>
      </c>
    </row>
    <row r="21" spans="1:7">
      <c r="A21" t="s">
        <v>27</v>
      </c>
      <c r="B21">
        <v>334128</v>
      </c>
      <c r="C21" t="s">
        <v>8</v>
      </c>
      <c r="D21" t="s">
        <v>8</v>
      </c>
      <c r="E21" t="s">
        <v>8</v>
      </c>
      <c r="F21" t="s">
        <v>8</v>
      </c>
      <c r="G21" t="s">
        <v>8</v>
      </c>
    </row>
    <row r="22" spans="1:7">
      <c r="A22" t="s">
        <v>28</v>
      </c>
      <c r="B22">
        <v>197</v>
      </c>
      <c r="C22" t="s">
        <v>8</v>
      </c>
      <c r="D22" t="s">
        <v>8</v>
      </c>
      <c r="E22" t="s">
        <v>8</v>
      </c>
      <c r="F22" t="s">
        <v>8</v>
      </c>
      <c r="G22" t="s">
        <v>8</v>
      </c>
    </row>
    <row r="23" spans="1:7">
      <c r="A23" t="s">
        <v>29</v>
      </c>
      <c r="B23">
        <v>5900</v>
      </c>
      <c r="C23">
        <v>32</v>
      </c>
      <c r="D23">
        <v>197</v>
      </c>
      <c r="E23">
        <v>29</v>
      </c>
      <c r="F23">
        <v>8</v>
      </c>
      <c r="G23">
        <v>300</v>
      </c>
    </row>
    <row r="24" spans="1:7">
      <c r="A24" t="s">
        <v>30</v>
      </c>
      <c r="B24">
        <v>18</v>
      </c>
      <c r="C24" t="s">
        <v>8</v>
      </c>
      <c r="D24" t="s">
        <v>8</v>
      </c>
      <c r="E24" t="s">
        <v>8</v>
      </c>
      <c r="F24" t="s">
        <v>8</v>
      </c>
      <c r="G24" t="s">
        <v>8</v>
      </c>
    </row>
    <row r="25" spans="1:7">
      <c r="A25" t="s">
        <v>31</v>
      </c>
      <c r="B25">
        <v>336</v>
      </c>
      <c r="C25" t="s">
        <v>8</v>
      </c>
      <c r="D25" t="s">
        <v>8</v>
      </c>
      <c r="E25" t="s">
        <v>8</v>
      </c>
      <c r="F25" t="s">
        <v>8</v>
      </c>
      <c r="G25" t="s">
        <v>8</v>
      </c>
    </row>
    <row r="26" spans="1:7">
      <c r="A26" t="s">
        <v>32</v>
      </c>
      <c r="B26">
        <v>0</v>
      </c>
      <c r="C26" t="s">
        <v>8</v>
      </c>
      <c r="D26" t="s">
        <v>8</v>
      </c>
      <c r="E26" t="s">
        <v>8</v>
      </c>
      <c r="F26" t="s">
        <v>8</v>
      </c>
      <c r="G26" t="s">
        <v>8</v>
      </c>
    </row>
    <row r="27" spans="1:7">
      <c r="A27" t="s">
        <v>33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</row>
    <row r="28" spans="1:7">
      <c r="A28" t="s">
        <v>34</v>
      </c>
      <c r="B28" t="s">
        <v>8</v>
      </c>
      <c r="C28">
        <v>0</v>
      </c>
      <c r="D28">
        <v>0</v>
      </c>
      <c r="E28">
        <v>0</v>
      </c>
      <c r="F28">
        <v>0</v>
      </c>
      <c r="G28">
        <v>0</v>
      </c>
    </row>
    <row r="29" spans="1:7">
      <c r="A29" t="s">
        <v>35</v>
      </c>
      <c r="B29" t="s">
        <v>8</v>
      </c>
      <c r="C29">
        <v>0</v>
      </c>
      <c r="D29">
        <v>0</v>
      </c>
      <c r="E29">
        <v>0</v>
      </c>
      <c r="F29">
        <v>0</v>
      </c>
      <c r="G29">
        <v>0</v>
      </c>
    </row>
    <row r="30" spans="1:7">
      <c r="A30" t="s">
        <v>36</v>
      </c>
      <c r="B30">
        <v>0</v>
      </c>
      <c r="C30" t="s">
        <v>8</v>
      </c>
      <c r="D30" t="s">
        <v>8</v>
      </c>
      <c r="E30" t="s">
        <v>8</v>
      </c>
      <c r="F30" t="s">
        <v>8</v>
      </c>
      <c r="G30" t="s">
        <v>8</v>
      </c>
    </row>
    <row r="31" spans="1:7">
      <c r="A31" t="s">
        <v>37</v>
      </c>
      <c r="B31">
        <v>0</v>
      </c>
      <c r="C31" t="s">
        <v>8</v>
      </c>
      <c r="D31" t="s">
        <v>8</v>
      </c>
      <c r="E31" t="s">
        <v>8</v>
      </c>
      <c r="F31" t="s">
        <v>8</v>
      </c>
      <c r="G31" t="s">
        <v>8</v>
      </c>
    </row>
    <row r="32" spans="1:7">
      <c r="A32" t="s">
        <v>38</v>
      </c>
      <c r="B32">
        <v>0</v>
      </c>
      <c r="C32" t="s">
        <v>8</v>
      </c>
      <c r="D32" t="s">
        <v>8</v>
      </c>
      <c r="E32" t="s">
        <v>8</v>
      </c>
      <c r="F32" t="s">
        <v>8</v>
      </c>
      <c r="G32" t="s">
        <v>8</v>
      </c>
    </row>
    <row r="33" spans="1:7">
      <c r="A33" t="s">
        <v>39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</row>
    <row r="34" spans="1:7">
      <c r="A34" t="s">
        <v>40</v>
      </c>
      <c r="B34">
        <v>0</v>
      </c>
      <c r="C34" t="s">
        <v>8</v>
      </c>
      <c r="D34" t="s">
        <v>8</v>
      </c>
      <c r="E34" t="s">
        <v>8</v>
      </c>
      <c r="F34" t="s">
        <v>8</v>
      </c>
      <c r="G34" t="s">
        <v>8</v>
      </c>
    </row>
    <row r="35" spans="1:7">
      <c r="A35" t="s">
        <v>41</v>
      </c>
      <c r="B35">
        <v>0</v>
      </c>
      <c r="C35" t="s">
        <v>8</v>
      </c>
      <c r="D35" t="s">
        <v>8</v>
      </c>
      <c r="E35" t="s">
        <v>8</v>
      </c>
      <c r="F35" t="s">
        <v>8</v>
      </c>
      <c r="G35" t="s">
        <v>8</v>
      </c>
    </row>
    <row r="36" spans="1:7">
      <c r="A36" t="s">
        <v>42</v>
      </c>
      <c r="B36">
        <v>0</v>
      </c>
      <c r="C36" t="s">
        <v>8</v>
      </c>
      <c r="D36" t="s">
        <v>8</v>
      </c>
      <c r="E36" t="s">
        <v>8</v>
      </c>
      <c r="F36" t="s">
        <v>8</v>
      </c>
      <c r="G36" t="s">
        <v>8</v>
      </c>
    </row>
    <row r="37" spans="1:7">
      <c r="A37" t="s">
        <v>43</v>
      </c>
      <c r="B37">
        <v>5</v>
      </c>
      <c r="C37" t="s">
        <v>8</v>
      </c>
      <c r="D37" t="s">
        <v>8</v>
      </c>
      <c r="E37" t="s">
        <v>8</v>
      </c>
      <c r="F37" t="s">
        <v>8</v>
      </c>
      <c r="G37" t="s">
        <v>8</v>
      </c>
    </row>
    <row r="38" spans="1:7">
      <c r="A38" t="s">
        <v>44</v>
      </c>
      <c r="B38" t="s">
        <v>8</v>
      </c>
      <c r="C38">
        <v>0</v>
      </c>
      <c r="D38">
        <v>37</v>
      </c>
      <c r="E38">
        <v>18</v>
      </c>
      <c r="F38">
        <v>0</v>
      </c>
      <c r="G38">
        <v>36</v>
      </c>
    </row>
    <row r="39" spans="1:7">
      <c r="A39" t="s">
        <v>45</v>
      </c>
      <c r="B39">
        <v>0</v>
      </c>
      <c r="C39" t="s">
        <v>8</v>
      </c>
      <c r="D39" t="s">
        <v>8</v>
      </c>
      <c r="E39" t="s">
        <v>8</v>
      </c>
      <c r="F39" t="s">
        <v>8</v>
      </c>
      <c r="G39" t="s">
        <v>8</v>
      </c>
    </row>
    <row r="40" spans="1:7">
      <c r="A40" t="s">
        <v>46</v>
      </c>
      <c r="B40" t="s">
        <v>8</v>
      </c>
      <c r="C40">
        <v>504</v>
      </c>
      <c r="D40">
        <v>839</v>
      </c>
      <c r="E40">
        <v>11955</v>
      </c>
      <c r="F40">
        <v>288</v>
      </c>
      <c r="G40">
        <v>21608</v>
      </c>
    </row>
    <row r="41" spans="1:7">
      <c r="A41" t="s">
        <v>47</v>
      </c>
      <c r="B41" t="s">
        <v>8</v>
      </c>
      <c r="C41">
        <v>0</v>
      </c>
      <c r="D41">
        <v>116</v>
      </c>
      <c r="E41">
        <v>388</v>
      </c>
      <c r="F41">
        <v>0</v>
      </c>
      <c r="G41">
        <v>14360</v>
      </c>
    </row>
    <row r="42" spans="1:7">
      <c r="A42" t="s">
        <v>48</v>
      </c>
      <c r="B42" t="s">
        <v>8</v>
      </c>
      <c r="C42">
        <v>0</v>
      </c>
      <c r="D42">
        <v>1003</v>
      </c>
      <c r="E42">
        <v>43229</v>
      </c>
      <c r="F42">
        <v>0</v>
      </c>
      <c r="G42">
        <v>84944</v>
      </c>
    </row>
    <row r="43" spans="1:7">
      <c r="A43" t="s">
        <v>49</v>
      </c>
      <c r="B43" t="s">
        <v>8</v>
      </c>
      <c r="C43">
        <v>1544</v>
      </c>
      <c r="D43">
        <v>1450</v>
      </c>
      <c r="E43">
        <v>132249</v>
      </c>
      <c r="F43">
        <v>1544</v>
      </c>
      <c r="G43">
        <v>164584</v>
      </c>
    </row>
    <row r="44" spans="1:7">
      <c r="A44" t="s">
        <v>50</v>
      </c>
      <c r="B44" t="s">
        <v>8</v>
      </c>
      <c r="C44">
        <v>0</v>
      </c>
      <c r="D44">
        <v>2</v>
      </c>
      <c r="E44">
        <v>32768</v>
      </c>
      <c r="F44">
        <v>0</v>
      </c>
      <c r="G44">
        <v>65536</v>
      </c>
    </row>
    <row r="45" spans="1:7">
      <c r="A45" t="s">
        <v>51</v>
      </c>
      <c r="B45">
        <v>76324</v>
      </c>
      <c r="C45">
        <v>208</v>
      </c>
      <c r="D45">
        <v>275</v>
      </c>
      <c r="E45">
        <v>277</v>
      </c>
      <c r="F45">
        <v>84</v>
      </c>
      <c r="G45">
        <v>3276</v>
      </c>
    </row>
    <row r="46" spans="1:7">
      <c r="A46" t="s">
        <v>52</v>
      </c>
      <c r="B46">
        <v>275</v>
      </c>
      <c r="C46" t="s">
        <v>8</v>
      </c>
      <c r="D46" t="s">
        <v>8</v>
      </c>
      <c r="E46" t="s">
        <v>8</v>
      </c>
      <c r="F46" t="s">
        <v>8</v>
      </c>
      <c r="G46" t="s">
        <v>8</v>
      </c>
    </row>
    <row r="47" spans="1:7">
      <c r="A47" t="s">
        <v>53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</row>
    <row r="48" spans="1:7">
      <c r="A48" t="s">
        <v>54</v>
      </c>
      <c r="B48">
        <v>0</v>
      </c>
      <c r="C48" t="s">
        <v>8</v>
      </c>
      <c r="D48" t="s">
        <v>8</v>
      </c>
      <c r="E48" t="s">
        <v>8</v>
      </c>
      <c r="F48" t="s">
        <v>8</v>
      </c>
      <c r="G48" t="s">
        <v>8</v>
      </c>
    </row>
    <row r="49" spans="1:7">
      <c r="A49" t="s">
        <v>55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</row>
    <row r="50" spans="1:7">
      <c r="A50" t="s">
        <v>56</v>
      </c>
      <c r="B50">
        <v>0</v>
      </c>
      <c r="C50" t="s">
        <v>8</v>
      </c>
      <c r="D50" t="s">
        <v>8</v>
      </c>
      <c r="E50" t="s">
        <v>8</v>
      </c>
      <c r="F50" t="s">
        <v>8</v>
      </c>
      <c r="G50" t="s">
        <v>8</v>
      </c>
    </row>
    <row r="51" spans="1:7">
      <c r="A51" t="s">
        <v>57</v>
      </c>
      <c r="B51">
        <v>0</v>
      </c>
      <c r="C51" t="s">
        <v>8</v>
      </c>
      <c r="D51" t="s">
        <v>8</v>
      </c>
      <c r="E51" t="s">
        <v>8</v>
      </c>
      <c r="F51" t="s">
        <v>8</v>
      </c>
      <c r="G51" t="s">
        <v>8</v>
      </c>
    </row>
    <row r="52" spans="1:7">
      <c r="A52" t="s">
        <v>58</v>
      </c>
      <c r="B52">
        <v>0</v>
      </c>
      <c r="C52" t="s">
        <v>8</v>
      </c>
      <c r="D52" t="s">
        <v>8</v>
      </c>
      <c r="E52" t="s">
        <v>8</v>
      </c>
      <c r="F52" t="s">
        <v>8</v>
      </c>
      <c r="G52" t="s">
        <v>8</v>
      </c>
    </row>
    <row r="53" spans="1:7">
      <c r="A53" t="s">
        <v>59</v>
      </c>
      <c r="B53">
        <v>0</v>
      </c>
      <c r="C53" t="s">
        <v>8</v>
      </c>
      <c r="D53" t="s">
        <v>8</v>
      </c>
      <c r="E53" t="s">
        <v>8</v>
      </c>
      <c r="F53" t="s">
        <v>8</v>
      </c>
      <c r="G53" t="s">
        <v>8</v>
      </c>
    </row>
    <row r="54" spans="1:7">
      <c r="A54" t="s">
        <v>60</v>
      </c>
      <c r="B54">
        <v>0</v>
      </c>
      <c r="C54" t="s">
        <v>8</v>
      </c>
      <c r="D54" t="s">
        <v>8</v>
      </c>
      <c r="E54" t="s">
        <v>8</v>
      </c>
      <c r="F54" t="s">
        <v>8</v>
      </c>
      <c r="G54" t="s">
        <v>8</v>
      </c>
    </row>
    <row r="55" spans="1:7">
      <c r="A55" t="s">
        <v>61</v>
      </c>
      <c r="B55">
        <v>0</v>
      </c>
      <c r="C55" t="s">
        <v>8</v>
      </c>
      <c r="D55" t="s">
        <v>8</v>
      </c>
      <c r="E55" t="s">
        <v>8</v>
      </c>
      <c r="F55" t="s">
        <v>8</v>
      </c>
      <c r="G55" t="s">
        <v>8</v>
      </c>
    </row>
    <row r="56" spans="1:7">
      <c r="A56" t="s">
        <v>62</v>
      </c>
      <c r="B56">
        <v>0</v>
      </c>
      <c r="C56" t="s">
        <v>8</v>
      </c>
      <c r="D56" t="s">
        <v>8</v>
      </c>
      <c r="E56" t="s">
        <v>8</v>
      </c>
      <c r="F56" t="s">
        <v>8</v>
      </c>
      <c r="G56" t="s">
        <v>8</v>
      </c>
    </row>
    <row r="57" spans="1:7">
      <c r="A57" t="s">
        <v>63</v>
      </c>
      <c r="B57">
        <v>0</v>
      </c>
      <c r="C57" t="s">
        <v>8</v>
      </c>
      <c r="D57" t="s">
        <v>8</v>
      </c>
      <c r="E57" t="s">
        <v>8</v>
      </c>
      <c r="F57" t="s">
        <v>8</v>
      </c>
      <c r="G57" t="s">
        <v>8</v>
      </c>
    </row>
    <row r="58" spans="1:7">
      <c r="A58" t="s">
        <v>64</v>
      </c>
      <c r="B58">
        <v>1</v>
      </c>
      <c r="C58" t="s">
        <v>8</v>
      </c>
      <c r="D58" t="s">
        <v>8</v>
      </c>
      <c r="E58" t="s">
        <v>8</v>
      </c>
      <c r="F58" t="s">
        <v>8</v>
      </c>
      <c r="G58" t="s">
        <v>8</v>
      </c>
    </row>
    <row r="59" spans="1:7">
      <c r="A59" t="s">
        <v>65</v>
      </c>
      <c r="B59">
        <v>0</v>
      </c>
      <c r="C59" t="s">
        <v>8</v>
      </c>
      <c r="D59" t="s">
        <v>8</v>
      </c>
      <c r="E59" t="s">
        <v>8</v>
      </c>
      <c r="F59" t="s">
        <v>8</v>
      </c>
      <c r="G59" t="s">
        <v>8</v>
      </c>
    </row>
    <row r="60" spans="1:7">
      <c r="A60" t="s">
        <v>66</v>
      </c>
      <c r="B60">
        <v>0</v>
      </c>
      <c r="C60" t="s">
        <v>8</v>
      </c>
      <c r="D60" t="s">
        <v>8</v>
      </c>
      <c r="E60" t="s">
        <v>8</v>
      </c>
      <c r="F60" t="s">
        <v>8</v>
      </c>
      <c r="G60" t="s">
        <v>8</v>
      </c>
    </row>
    <row r="61" spans="1:7">
      <c r="A61" t="s">
        <v>67</v>
      </c>
      <c r="B61">
        <v>0</v>
      </c>
      <c r="C61" t="s">
        <v>8</v>
      </c>
      <c r="D61" t="s">
        <v>8</v>
      </c>
      <c r="E61" t="s">
        <v>8</v>
      </c>
      <c r="F61" t="s">
        <v>8</v>
      </c>
      <c r="G61" t="s">
        <v>8</v>
      </c>
    </row>
    <row r="62" spans="1:7">
      <c r="A62" t="s">
        <v>68</v>
      </c>
      <c r="B62">
        <v>0</v>
      </c>
      <c r="C62" t="s">
        <v>8</v>
      </c>
      <c r="D62" t="s">
        <v>8</v>
      </c>
      <c r="E62" t="s">
        <v>8</v>
      </c>
      <c r="F62" t="s">
        <v>8</v>
      </c>
      <c r="G62" t="s">
        <v>8</v>
      </c>
    </row>
    <row r="63" spans="1:7">
      <c r="A63" t="s">
        <v>69</v>
      </c>
      <c r="B63">
        <v>1</v>
      </c>
      <c r="C63" t="s">
        <v>8</v>
      </c>
      <c r="D63" t="s">
        <v>8</v>
      </c>
      <c r="E63" t="s">
        <v>8</v>
      </c>
      <c r="F63" t="s">
        <v>8</v>
      </c>
      <c r="G63" t="s">
        <v>8</v>
      </c>
    </row>
    <row r="64" spans="1:7">
      <c r="A64" t="s">
        <v>70</v>
      </c>
      <c r="B64">
        <v>0</v>
      </c>
      <c r="C64" t="s">
        <v>8</v>
      </c>
      <c r="D64" t="s">
        <v>8</v>
      </c>
      <c r="E64" t="s">
        <v>8</v>
      </c>
      <c r="F64" t="s">
        <v>8</v>
      </c>
      <c r="G64" t="s">
        <v>8</v>
      </c>
    </row>
    <row r="65" spans="1:7">
      <c r="A65" t="s">
        <v>71</v>
      </c>
      <c r="B65">
        <v>0</v>
      </c>
      <c r="C65" t="s">
        <v>8</v>
      </c>
      <c r="D65" t="s">
        <v>8</v>
      </c>
      <c r="E65" t="s">
        <v>8</v>
      </c>
      <c r="F65" t="s">
        <v>8</v>
      </c>
      <c r="G65" t="s">
        <v>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N7"/>
  <sheetViews>
    <sheetView workbookViewId="0">
      <selection activeCell="A4" sqref="A4"/>
    </sheetView>
  </sheetViews>
  <sheetFormatPr defaultRowHeight="15"/>
  <cols>
    <col min="1" max="1" width="15.5703125" bestFit="1" customWidth="1"/>
    <col min="2" max="2" width="16.85546875" bestFit="1" customWidth="1"/>
    <col min="3" max="3" width="15.85546875" bestFit="1" customWidth="1"/>
    <col min="4" max="4" width="37.7109375" bestFit="1" customWidth="1"/>
    <col min="5" max="5" width="25.7109375" bestFit="1" customWidth="1"/>
    <col min="6" max="6" width="23.7109375" bestFit="1" customWidth="1"/>
    <col min="7" max="7" width="17.85546875" bestFit="1" customWidth="1"/>
    <col min="8" max="8" width="14.42578125" bestFit="1" customWidth="1"/>
    <col min="9" max="9" width="17.85546875" bestFit="1" customWidth="1"/>
    <col min="10" max="10" width="19.85546875" bestFit="1" customWidth="1"/>
    <col min="11" max="11" width="23" bestFit="1" customWidth="1"/>
    <col min="12" max="12" width="15.28515625" bestFit="1" customWidth="1"/>
    <col min="13" max="13" width="24.140625" bestFit="1" customWidth="1"/>
  </cols>
  <sheetData>
    <row r="1" spans="1:14">
      <c r="B1" t="s">
        <v>12</v>
      </c>
      <c r="C1" t="s">
        <v>13</v>
      </c>
      <c r="D1" t="s">
        <v>27</v>
      </c>
      <c r="E1" t="s">
        <v>28</v>
      </c>
      <c r="F1" t="s">
        <v>29</v>
      </c>
      <c r="G1" t="s">
        <v>51</v>
      </c>
      <c r="H1" t="s">
        <v>52</v>
      </c>
      <c r="I1" t="s">
        <v>51</v>
      </c>
      <c r="J1" t="s">
        <v>75</v>
      </c>
      <c r="K1" t="s">
        <v>76</v>
      </c>
      <c r="L1" t="s">
        <v>77</v>
      </c>
      <c r="M1" t="s">
        <v>78</v>
      </c>
    </row>
    <row r="2" spans="1:14">
      <c r="A2" t="s">
        <v>72</v>
      </c>
      <c r="B2" s="1">
        <v>1</v>
      </c>
      <c r="C2" s="1">
        <v>1</v>
      </c>
      <c r="D2" s="1">
        <v>1</v>
      </c>
      <c r="E2" s="1">
        <v>1</v>
      </c>
      <c r="F2" s="1">
        <v>1</v>
      </c>
      <c r="G2" s="1">
        <v>1</v>
      </c>
      <c r="H2" s="1">
        <v>1</v>
      </c>
      <c r="I2" s="1">
        <v>1</v>
      </c>
      <c r="J2" s="1">
        <v>1</v>
      </c>
      <c r="K2" s="1">
        <v>1</v>
      </c>
      <c r="L2" s="1">
        <v>1</v>
      </c>
      <c r="M2" s="1">
        <v>1</v>
      </c>
      <c r="N2" s="1"/>
    </row>
    <row r="3" spans="1:14">
      <c r="A3" t="s">
        <v>73</v>
      </c>
      <c r="B3" s="1">
        <f>Autofac!$B$6/'No DI'!$B$6</f>
        <v>2.1660777385159009</v>
      </c>
      <c r="C3" s="1">
        <f>Autofac!$B$7/'No DI'!$B$7</f>
        <v>3.0335051546391751</v>
      </c>
      <c r="D3" s="1">
        <f>Autofac!$B$21/'No DI'!$B$21</f>
        <v>1.9263758349589171</v>
      </c>
      <c r="E3" s="1">
        <f>Autofac!$B$22/'No DI'!$B$22</f>
        <v>9.7731092436974798</v>
      </c>
      <c r="F3" s="1">
        <f>Autofac!$B$23/'No DI'!$B$23</f>
        <v>11.909808342728297</v>
      </c>
      <c r="G3" s="1">
        <f>Autofac!$B$45/'No DI'!$B$45</f>
        <v>3.3441304847231792</v>
      </c>
      <c r="H3" s="1">
        <f>Autofac!$B$46/'No DI'!$B$46</f>
        <v>3.5401069518716577</v>
      </c>
      <c r="I3" s="1">
        <f>Autofac!$B$46/'No DI'!$B$46</f>
        <v>3.5401069518716577</v>
      </c>
      <c r="J3" s="1">
        <f>Autofac!$E$40/'No DI'!$E$40</f>
        <v>1.3020278398350231</v>
      </c>
      <c r="K3" s="1">
        <f>Autofac!$E$41/'No DI'!$E$41</f>
        <v>1.7163814180929096</v>
      </c>
      <c r="L3" s="1">
        <f>Autofac!$E$42/'No DI'!$E$42</f>
        <v>3.5225672877846792</v>
      </c>
      <c r="M3" s="1">
        <f>Autofac!$E$43/'No DI'!$E$43</f>
        <v>2.1176263726290951</v>
      </c>
      <c r="N3" s="1"/>
    </row>
    <row r="4" spans="1:14">
      <c r="A4" t="s">
        <v>74</v>
      </c>
      <c r="B4" s="1">
        <f>Unity!$B$6/'No DI'!$B$6</f>
        <v>1.8197879858657244</v>
      </c>
      <c r="C4" s="1">
        <f>Unity!$B$7/'No DI'!$B$7</f>
        <v>2.4278350515463916</v>
      </c>
      <c r="D4" s="1">
        <f>Unity!$B$21/'No DI'!$B$21</f>
        <v>1.5803038363776083</v>
      </c>
      <c r="E4" s="1">
        <f>Unity!$B$22/'No DI'!$B$22</f>
        <v>5.8151260504201678</v>
      </c>
      <c r="F4" s="1">
        <f>Unity!$B$23/'No DI'!$B$23</f>
        <v>6.755355129650507</v>
      </c>
      <c r="G4" s="1">
        <f>Unity!$B$45/'No DI'!$B$45</f>
        <v>2.3991882992572173</v>
      </c>
      <c r="H4" s="1">
        <f>Unity!$B$46/'No DI'!$B$46</f>
        <v>2.6684491978609626</v>
      </c>
      <c r="I4" s="1">
        <f>Unity!$B$46/'No DI'!$B$46</f>
        <v>2.6684491978609626</v>
      </c>
      <c r="J4" s="1">
        <f>Unity!$E$40/'No DI'!$E$40</f>
        <v>1.1975425330812854</v>
      </c>
      <c r="K4" s="1">
        <f>Unity!$E$41/'No DI'!$E$41</f>
        <v>0.85330073349633251</v>
      </c>
      <c r="L4" s="1">
        <f>Unity!$E$42/'No DI'!$E$42</f>
        <v>2.4755348516218083</v>
      </c>
      <c r="M4" s="1">
        <f>Unity!$E$43/'No DI'!$E$43</f>
        <v>1.7903394137399038</v>
      </c>
      <c r="N4" s="1"/>
    </row>
    <row r="5" spans="1:14">
      <c r="A5" t="s">
        <v>82</v>
      </c>
      <c r="B5" s="1">
        <f>ContainerModel!$B$6/'No DI'!$B$6</f>
        <v>1.3180212014134276</v>
      </c>
      <c r="C5" s="1">
        <f>ContainerModel!$B$7/'No DI'!$B$7</f>
        <v>1.5592783505154639</v>
      </c>
      <c r="D5" s="1">
        <f>ContainerModel!$B$21/'No DI'!$B$21</f>
        <v>1.2344387302713247</v>
      </c>
      <c r="E5" s="1">
        <f>ContainerModel!$B$22/'No DI'!$B$22</f>
        <v>1.6554621848739495</v>
      </c>
      <c r="F5" s="1">
        <f>ContainerModel!$B$23/'No DI'!$B$23</f>
        <v>1.6629086809470124</v>
      </c>
      <c r="G5" s="1">
        <f>ContainerModel!$B$45/'No DI'!$B$45</f>
        <v>1.4611379125507313</v>
      </c>
      <c r="H5" s="1">
        <f>ContainerModel!$B$46/'No DI'!$B$46</f>
        <v>1.4705882352941178</v>
      </c>
      <c r="I5" s="1">
        <f>ContainerModel!$B$46/'No DI'!$B$46</f>
        <v>1.4705882352941178</v>
      </c>
      <c r="J5" s="1">
        <f>ContainerModel!$E$40/'No DI'!$E$40</f>
        <v>1.027238357106032</v>
      </c>
      <c r="K5" s="1">
        <f>ContainerModel!$E$41/'No DI'!$E$41</f>
        <v>0.94865525672371642</v>
      </c>
      <c r="L5" s="1">
        <f>ContainerModel!$E$42/'No DI'!$E$42</f>
        <v>1.4916839199447895</v>
      </c>
      <c r="M5" s="1">
        <f>ContainerModel!$E$43/'No DI'!$E$43</f>
        <v>1.5002382248842907</v>
      </c>
      <c r="N5" s="1"/>
    </row>
    <row r="6" spans="1:14">
      <c r="A6" t="s">
        <v>86</v>
      </c>
      <c r="B6" s="1">
        <f>ObjectBuilder!$B$6/'No DI'!$B$6</f>
        <v>1.989399293286219</v>
      </c>
      <c r="C6" s="1">
        <f>ObjectBuilder!$B$7/'No DI'!$B$7</f>
        <v>2.8737113402061856</v>
      </c>
      <c r="D6" s="1">
        <f>ObjectBuilder!$B$21/'No DI'!$B$21</f>
        <v>2.0564816456818584</v>
      </c>
      <c r="E6" s="1">
        <f>ObjectBuilder!$B$22/'No DI'!$B$22</f>
        <v>32.605042016806721</v>
      </c>
      <c r="F6" s="1">
        <f>ObjectBuilder!$B$23/'No DI'!$B$23</f>
        <v>30.165727170236753</v>
      </c>
      <c r="G6" s="1">
        <f>ObjectBuilder!$B$45/'No DI'!$B$45</f>
        <v>3.1392909104831919</v>
      </c>
      <c r="H6" s="1">
        <f>ObjectBuilder!$B$46/'No DI'!$B$46</f>
        <v>3.0695187165775399</v>
      </c>
      <c r="I6" s="1">
        <f>ObjectBuilder!$B$46/'No DI'!$B$46</f>
        <v>3.0695187165775399</v>
      </c>
      <c r="J6" s="1">
        <f>ObjectBuilder!$E$40/'No DI'!$E$40</f>
        <v>2.2359511943632926</v>
      </c>
      <c r="K6" s="1">
        <f>ObjectBuilder!$E$41/'No DI'!$E$41</f>
        <v>0.38141809290953543</v>
      </c>
      <c r="L6" s="1">
        <f>ObjectBuilder!$E$42/'No DI'!$E$42</f>
        <v>3.1214630779848171</v>
      </c>
      <c r="M6" s="1">
        <f>ObjectBuilder!$E$43/'No DI'!$E$43</f>
        <v>1.9371086305472367</v>
      </c>
      <c r="N6" s="1"/>
    </row>
    <row r="7" spans="1:14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7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Object Creation</vt:lpstr>
      <vt:lpstr>No DI</vt:lpstr>
      <vt:lpstr>Autofac</vt:lpstr>
      <vt:lpstr>ObjectBuilder</vt:lpstr>
      <vt:lpstr>Unity</vt:lpstr>
      <vt:lpstr>ContainerModel</vt:lpstr>
      <vt:lpstr>PerfCounter Aggregate</vt:lpstr>
      <vt:lpstr>PerfCounter Chart</vt:lpstr>
      <vt:lpstr>Object Creation Chart</vt:lpstr>
      <vt:lpstr>Autofac!ColdBootAutofac_1</vt:lpstr>
      <vt:lpstr>ContainerModel!ColdBootCM_1</vt:lpstr>
      <vt:lpstr>'No DI'!ColdBootNoDI</vt:lpstr>
      <vt:lpstr>ObjectBuilder!ColdBootObjectBuilder_1</vt:lpstr>
      <vt:lpstr>Unity!ColdBootUnity_1</vt:lpstr>
    </vt:vector>
  </TitlesOfParts>
  <Company>Clarius Consulting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Cazzulino</dc:creator>
  <cp:lastModifiedBy>Daniel</cp:lastModifiedBy>
  <dcterms:created xsi:type="dcterms:W3CDTF">2009-01-02T02:30:44Z</dcterms:created>
  <dcterms:modified xsi:type="dcterms:W3CDTF">2009-04-08T19:02:58Z</dcterms:modified>
</cp:coreProperties>
</file>