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0515"/>
  <workbookPr showInkAnnotation="0" autoCompressPictures="0"/>
  <bookViews>
    <workbookView xWindow="0" yWindow="0" windowWidth="25600" windowHeight="1412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0" i="1" l="1"/>
  <c r="O21" i="1"/>
  <c r="O22" i="1"/>
  <c r="O23" i="1"/>
  <c r="O24" i="1"/>
  <c r="O25" i="1"/>
  <c r="O26" i="1"/>
  <c r="O27" i="1"/>
  <c r="O28" i="1"/>
  <c r="O29" i="1"/>
  <c r="O30" i="1"/>
  <c r="O31" i="1"/>
  <c r="O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19" i="1"/>
</calcChain>
</file>

<file path=xl/sharedStrings.xml><?xml version="1.0" encoding="utf-8"?>
<sst xmlns="http://schemas.openxmlformats.org/spreadsheetml/2006/main" count="69" uniqueCount="34">
  <si>
    <t>North East</t>
  </si>
  <si>
    <t>North West</t>
  </si>
  <si>
    <t>Merseyside</t>
  </si>
  <si>
    <t>Yorkshire &amp; Humberside</t>
  </si>
  <si>
    <t>East Midlands</t>
  </si>
  <si>
    <t>West Midlands</t>
  </si>
  <si>
    <t>Eastern</t>
  </si>
  <si>
    <t>London</t>
  </si>
  <si>
    <t>South East</t>
  </si>
  <si>
    <t>South West</t>
  </si>
  <si>
    <t>Wales</t>
  </si>
  <si>
    <t>Scotland</t>
  </si>
  <si>
    <t>Northern Ireland</t>
  </si>
  <si>
    <t>UK</t>
  </si>
  <si>
    <t xml:space="preserve"> </t>
  </si>
  <si>
    <t>Region of place of work</t>
  </si>
  <si>
    <t>Government office region of residence</t>
  </si>
  <si>
    <t>Tyne &amp; Wear</t>
  </si>
  <si>
    <t>Rest of Northern region</t>
  </si>
  <si>
    <t>South Yorkshire</t>
  </si>
  <si>
    <t>West Yorkshire</t>
  </si>
  <si>
    <t>Rest of Yorks &amp; Humberside</t>
  </si>
  <si>
    <t>East Anglia</t>
  </si>
  <si>
    <t>Central London</t>
  </si>
  <si>
    <t>Inner London (not central)</t>
  </si>
  <si>
    <t>Outer London</t>
  </si>
  <si>
    <t>Rest of South East</t>
  </si>
  <si>
    <t>West Midlands Metropolitan</t>
  </si>
  <si>
    <t>Rest of West Midlands</t>
  </si>
  <si>
    <t>Greater Manchester</t>
  </si>
  <si>
    <t>Rest of North West</t>
  </si>
  <si>
    <t>Strathclyde</t>
  </si>
  <si>
    <t>Rest of Scotland</t>
  </si>
  <si>
    <t>Outside UK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</si>
</sst>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sz val="10"/>
      <name val="Arial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1" fillId="0" borderId="0" xfId="0" applyFont="1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49" fontId="0" fillId="0" borderId="0" xfId="0" applyNumberFormat="1" applyAlignment="1">
      <alignment wrapText="1"/>
    </xf>
  </cellXfs>
  <cellStyles count="4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showRuler="0" workbookViewId="0">
      <selection activeCell="Q35" sqref="Q35"/>
    </sheetView>
  </sheetViews>
  <sheetFormatPr baseColWidth="10" defaultRowHeight="15" x14ac:dyDescent="0"/>
  <cols>
    <col min="1" max="1" width="23.1640625" customWidth="1"/>
    <col min="6" max="6" width="11.83203125" customWidth="1"/>
  </cols>
  <sheetData>
    <row r="1" spans="1:24">
      <c r="A1" s="2" t="s">
        <v>14</v>
      </c>
      <c r="B1" s="2" t="s">
        <v>15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</row>
    <row r="2" spans="1:24" ht="37">
      <c r="A2" s="4" t="s">
        <v>16</v>
      </c>
      <c r="B2" s="4" t="s">
        <v>17</v>
      </c>
      <c r="C2" s="4" t="s">
        <v>18</v>
      </c>
      <c r="D2" s="4" t="s">
        <v>19</v>
      </c>
      <c r="E2" s="4" t="s">
        <v>20</v>
      </c>
      <c r="F2" s="4" t="s">
        <v>21</v>
      </c>
      <c r="G2" s="4" t="s">
        <v>4</v>
      </c>
      <c r="H2" s="4" t="s">
        <v>22</v>
      </c>
      <c r="I2" s="4" t="s">
        <v>23</v>
      </c>
      <c r="J2" s="4" t="s">
        <v>24</v>
      </c>
      <c r="K2" s="4" t="s">
        <v>25</v>
      </c>
      <c r="L2" s="4" t="s">
        <v>26</v>
      </c>
      <c r="M2" s="4" t="s">
        <v>9</v>
      </c>
      <c r="N2" s="4" t="s">
        <v>27</v>
      </c>
      <c r="O2" s="4" t="s">
        <v>28</v>
      </c>
      <c r="P2" s="4" t="s">
        <v>29</v>
      </c>
      <c r="Q2" s="4" t="s">
        <v>2</v>
      </c>
      <c r="R2" s="4" t="s">
        <v>30</v>
      </c>
      <c r="S2" s="4" t="s">
        <v>10</v>
      </c>
      <c r="T2" s="4" t="s">
        <v>31</v>
      </c>
      <c r="U2" s="4" t="s">
        <v>32</v>
      </c>
      <c r="V2" s="4" t="s">
        <v>12</v>
      </c>
      <c r="W2" s="4" t="s">
        <v>33</v>
      </c>
      <c r="X2" s="4" t="s">
        <v>13</v>
      </c>
    </row>
    <row r="3" spans="1:24">
      <c r="A3" t="s">
        <v>0</v>
      </c>
      <c r="B3" s="1">
        <v>508000</v>
      </c>
      <c r="C3" s="1">
        <v>569000</v>
      </c>
      <c r="D3" s="1">
        <v>1000</v>
      </c>
      <c r="E3" s="1">
        <v>1000</v>
      </c>
      <c r="F3" s="1">
        <v>14000</v>
      </c>
      <c r="G3" s="1">
        <v>2000</v>
      </c>
      <c r="H3" s="1">
        <v>1000</v>
      </c>
      <c r="I3" s="1">
        <v>2000</v>
      </c>
      <c r="J3" s="1">
        <v>0</v>
      </c>
      <c r="K3" s="1">
        <v>0</v>
      </c>
      <c r="L3" s="1">
        <v>3000</v>
      </c>
      <c r="M3" s="1">
        <v>1000</v>
      </c>
      <c r="N3" s="1">
        <v>0</v>
      </c>
      <c r="O3" s="1">
        <v>2000</v>
      </c>
      <c r="P3" s="1">
        <v>1000</v>
      </c>
      <c r="Q3" s="1">
        <v>0</v>
      </c>
      <c r="R3" s="1">
        <v>1000</v>
      </c>
      <c r="S3" s="1">
        <v>1000</v>
      </c>
      <c r="T3" s="1">
        <v>1000</v>
      </c>
      <c r="U3" s="1">
        <v>7000</v>
      </c>
      <c r="V3" s="1">
        <v>0</v>
      </c>
      <c r="W3" s="1">
        <v>4000</v>
      </c>
      <c r="X3" s="1">
        <v>1119000</v>
      </c>
    </row>
    <row r="4" spans="1:24">
      <c r="A4" t="s">
        <v>1</v>
      </c>
      <c r="B4" s="1">
        <v>1000</v>
      </c>
      <c r="C4" s="1">
        <v>239000</v>
      </c>
      <c r="D4" s="1">
        <v>1000</v>
      </c>
      <c r="E4" s="1">
        <v>15000</v>
      </c>
      <c r="F4" s="1">
        <v>7000</v>
      </c>
      <c r="G4" s="1">
        <v>7000</v>
      </c>
      <c r="H4" s="1">
        <v>2000</v>
      </c>
      <c r="I4" s="1">
        <v>1000</v>
      </c>
      <c r="J4" s="1">
        <v>1000</v>
      </c>
      <c r="K4" s="1">
        <v>0</v>
      </c>
      <c r="L4" s="1">
        <v>8000</v>
      </c>
      <c r="M4" s="1">
        <v>4000</v>
      </c>
      <c r="N4" s="1">
        <v>3000</v>
      </c>
      <c r="O4" s="1">
        <v>12000</v>
      </c>
      <c r="P4" s="1">
        <v>1096000</v>
      </c>
      <c r="Q4" s="1">
        <v>62000</v>
      </c>
      <c r="R4" s="1">
        <v>1014000</v>
      </c>
      <c r="S4" s="1">
        <v>13000</v>
      </c>
      <c r="T4" s="1">
        <v>2000</v>
      </c>
      <c r="U4" s="1">
        <v>6000</v>
      </c>
      <c r="V4" s="1">
        <v>0</v>
      </c>
      <c r="W4" s="1">
        <v>6000</v>
      </c>
      <c r="X4" s="1">
        <v>2500000</v>
      </c>
    </row>
    <row r="5" spans="1:24">
      <c r="A5" t="s">
        <v>2</v>
      </c>
      <c r="B5" s="1">
        <v>0</v>
      </c>
      <c r="C5" s="1">
        <v>2000</v>
      </c>
      <c r="D5" s="1">
        <v>1000</v>
      </c>
      <c r="E5" s="1">
        <v>1000</v>
      </c>
      <c r="F5" s="1">
        <v>1000</v>
      </c>
      <c r="G5" s="1">
        <v>1000</v>
      </c>
      <c r="H5" s="1">
        <v>0</v>
      </c>
      <c r="I5" s="1">
        <v>1000</v>
      </c>
      <c r="J5" s="1">
        <v>0</v>
      </c>
      <c r="K5" s="1">
        <v>0</v>
      </c>
      <c r="L5" s="1">
        <v>2000</v>
      </c>
      <c r="M5" s="1">
        <v>1000</v>
      </c>
      <c r="N5" s="1">
        <v>0</v>
      </c>
      <c r="O5" s="1">
        <v>1000</v>
      </c>
      <c r="P5" s="1">
        <v>20000</v>
      </c>
      <c r="Q5" s="1">
        <v>465000</v>
      </c>
      <c r="R5" s="1">
        <v>62000</v>
      </c>
      <c r="S5" s="1">
        <v>5000</v>
      </c>
      <c r="T5" s="1">
        <v>0</v>
      </c>
      <c r="U5" s="1">
        <v>2000</v>
      </c>
      <c r="V5" s="1">
        <v>0</v>
      </c>
      <c r="W5" s="1">
        <v>2000</v>
      </c>
      <c r="X5" s="1">
        <v>564000</v>
      </c>
    </row>
    <row r="6" spans="1:24">
      <c r="A6" t="s">
        <v>3</v>
      </c>
      <c r="B6" s="1">
        <v>1000</v>
      </c>
      <c r="C6" s="1">
        <v>14000</v>
      </c>
      <c r="D6" s="1">
        <v>523000</v>
      </c>
      <c r="E6" s="1">
        <v>996000</v>
      </c>
      <c r="F6" s="1">
        <v>738000</v>
      </c>
      <c r="G6" s="1">
        <v>36000</v>
      </c>
      <c r="H6" s="1">
        <v>1000</v>
      </c>
      <c r="I6" s="1">
        <v>2000</v>
      </c>
      <c r="J6" s="1">
        <v>1000</v>
      </c>
      <c r="K6" s="1">
        <v>1000</v>
      </c>
      <c r="L6" s="1">
        <v>12000</v>
      </c>
      <c r="M6" s="1">
        <v>9000</v>
      </c>
      <c r="N6" s="1">
        <v>1000</v>
      </c>
      <c r="O6" s="1">
        <v>3000</v>
      </c>
      <c r="P6" s="1">
        <v>15000</v>
      </c>
      <c r="Q6" s="1">
        <v>1000</v>
      </c>
      <c r="R6" s="1">
        <v>9000</v>
      </c>
      <c r="S6" s="1">
        <v>1000</v>
      </c>
      <c r="T6" s="1">
        <v>0</v>
      </c>
      <c r="U6" s="1">
        <v>2000</v>
      </c>
      <c r="V6" s="1">
        <v>0</v>
      </c>
      <c r="W6" s="1">
        <v>5000</v>
      </c>
      <c r="X6" s="1">
        <v>2371000</v>
      </c>
    </row>
    <row r="7" spans="1:24">
      <c r="A7" t="s">
        <v>4</v>
      </c>
      <c r="B7" s="1">
        <v>0</v>
      </c>
      <c r="C7" s="1">
        <v>1000</v>
      </c>
      <c r="D7" s="1">
        <v>40000</v>
      </c>
      <c r="E7" s="1">
        <v>4000</v>
      </c>
      <c r="F7" s="1">
        <v>19000</v>
      </c>
      <c r="G7" s="1">
        <v>1875000</v>
      </c>
      <c r="H7" s="1">
        <v>24000</v>
      </c>
      <c r="I7" s="1">
        <v>9000</v>
      </c>
      <c r="J7" s="1">
        <v>1000</v>
      </c>
      <c r="K7" s="1">
        <v>3000</v>
      </c>
      <c r="L7" s="1">
        <v>48000</v>
      </c>
      <c r="M7" s="1">
        <v>9000</v>
      </c>
      <c r="N7" s="1">
        <v>21000</v>
      </c>
      <c r="O7" s="1">
        <v>33000</v>
      </c>
      <c r="P7" s="1">
        <v>17000</v>
      </c>
      <c r="Q7" s="1">
        <v>0</v>
      </c>
      <c r="R7" s="1">
        <v>3000</v>
      </c>
      <c r="S7" s="1">
        <v>1000</v>
      </c>
      <c r="T7" s="1">
        <v>1000</v>
      </c>
      <c r="U7" s="1">
        <v>3000</v>
      </c>
      <c r="V7" s="1">
        <v>0</v>
      </c>
      <c r="W7" s="1">
        <v>4000</v>
      </c>
      <c r="X7" s="1">
        <v>2116000</v>
      </c>
    </row>
    <row r="8" spans="1:24">
      <c r="A8" t="s">
        <v>5</v>
      </c>
      <c r="B8" s="1">
        <v>1000</v>
      </c>
      <c r="C8" s="1">
        <v>2000</v>
      </c>
      <c r="D8" s="1">
        <v>0</v>
      </c>
      <c r="E8" s="1">
        <v>1000</v>
      </c>
      <c r="F8" s="1">
        <v>1000</v>
      </c>
      <c r="G8" s="1">
        <v>42000</v>
      </c>
      <c r="H8" s="1">
        <v>2000</v>
      </c>
      <c r="I8" s="1">
        <v>5000</v>
      </c>
      <c r="J8" s="1">
        <v>2000</v>
      </c>
      <c r="K8" s="1">
        <v>2000</v>
      </c>
      <c r="L8" s="1">
        <v>16000</v>
      </c>
      <c r="M8" s="1">
        <v>22000</v>
      </c>
      <c r="N8" s="1">
        <v>1119000</v>
      </c>
      <c r="O8" s="1">
        <v>1144000</v>
      </c>
      <c r="P8" s="1">
        <v>4000</v>
      </c>
      <c r="Q8" s="1">
        <v>1000</v>
      </c>
      <c r="R8" s="1">
        <v>20000</v>
      </c>
      <c r="S8" s="1">
        <v>5000</v>
      </c>
      <c r="T8" s="1">
        <v>0</v>
      </c>
      <c r="U8" s="1">
        <v>6000</v>
      </c>
      <c r="V8" s="1">
        <v>0</v>
      </c>
      <c r="W8" s="1">
        <v>1000</v>
      </c>
      <c r="X8" s="1">
        <v>2394000</v>
      </c>
    </row>
    <row r="9" spans="1:24">
      <c r="A9" t="s">
        <v>6</v>
      </c>
      <c r="B9" s="1">
        <v>0</v>
      </c>
      <c r="C9" s="1">
        <v>1000</v>
      </c>
      <c r="D9" s="1">
        <v>0</v>
      </c>
      <c r="E9" s="1">
        <v>0</v>
      </c>
      <c r="F9" s="1">
        <v>2000</v>
      </c>
      <c r="G9" s="1">
        <v>19000</v>
      </c>
      <c r="H9" s="1">
        <v>1073000</v>
      </c>
      <c r="I9" s="1">
        <v>167000</v>
      </c>
      <c r="J9" s="1">
        <v>60000</v>
      </c>
      <c r="K9" s="1">
        <v>95000</v>
      </c>
      <c r="L9" s="1">
        <v>1323000</v>
      </c>
      <c r="M9" s="1">
        <v>7000</v>
      </c>
      <c r="N9" s="1">
        <v>2000</v>
      </c>
      <c r="O9" s="1">
        <v>4000</v>
      </c>
      <c r="P9" s="1">
        <v>0</v>
      </c>
      <c r="Q9" s="1">
        <v>0</v>
      </c>
      <c r="R9" s="1">
        <v>1000</v>
      </c>
      <c r="S9" s="1">
        <v>2000</v>
      </c>
      <c r="T9" s="1">
        <v>3000</v>
      </c>
      <c r="U9" s="1">
        <v>3000</v>
      </c>
      <c r="V9" s="1">
        <v>0</v>
      </c>
      <c r="W9" s="1">
        <v>6000</v>
      </c>
      <c r="X9" s="1">
        <v>2770000</v>
      </c>
    </row>
    <row r="10" spans="1:24">
      <c r="A10" t="s">
        <v>7</v>
      </c>
      <c r="B10" s="1">
        <v>2000</v>
      </c>
      <c r="C10" s="1">
        <v>5000</v>
      </c>
      <c r="D10" s="1">
        <v>0</v>
      </c>
      <c r="E10" s="1">
        <v>1000</v>
      </c>
      <c r="F10" s="1">
        <v>3000</v>
      </c>
      <c r="G10" s="1">
        <v>7000</v>
      </c>
      <c r="H10" s="1">
        <v>12000</v>
      </c>
      <c r="I10" s="1">
        <v>1048000</v>
      </c>
      <c r="J10" s="1">
        <v>994000</v>
      </c>
      <c r="K10" s="1">
        <v>1332000</v>
      </c>
      <c r="L10" s="1">
        <v>234000</v>
      </c>
      <c r="M10" s="1">
        <v>21000</v>
      </c>
      <c r="N10" s="1">
        <v>3000</v>
      </c>
      <c r="O10" s="1">
        <v>4000</v>
      </c>
      <c r="P10" s="1">
        <v>1000</v>
      </c>
      <c r="Q10" s="1">
        <v>1000</v>
      </c>
      <c r="R10" s="1">
        <v>6000</v>
      </c>
      <c r="S10" s="1">
        <v>7000</v>
      </c>
      <c r="T10" s="1">
        <v>1000</v>
      </c>
      <c r="U10" s="1">
        <v>9000</v>
      </c>
      <c r="V10" s="1">
        <v>0</v>
      </c>
      <c r="W10" s="1">
        <v>6000</v>
      </c>
      <c r="X10" s="1">
        <v>3696000</v>
      </c>
    </row>
    <row r="11" spans="1:24">
      <c r="A11" t="s">
        <v>8</v>
      </c>
      <c r="B11" s="1">
        <v>0</v>
      </c>
      <c r="C11" s="1">
        <v>1000</v>
      </c>
      <c r="D11" s="1">
        <v>1000</v>
      </c>
      <c r="E11" s="1">
        <v>3000</v>
      </c>
      <c r="F11" s="1">
        <v>0</v>
      </c>
      <c r="G11" s="1">
        <v>14000</v>
      </c>
      <c r="H11" s="1">
        <v>5000</v>
      </c>
      <c r="I11" s="1">
        <v>174000</v>
      </c>
      <c r="J11" s="1">
        <v>66000</v>
      </c>
      <c r="K11" s="1">
        <v>171000</v>
      </c>
      <c r="L11" s="1">
        <v>3628000</v>
      </c>
      <c r="M11" s="1">
        <v>30000</v>
      </c>
      <c r="N11" s="1">
        <v>3000</v>
      </c>
      <c r="O11" s="1">
        <v>7000</v>
      </c>
      <c r="P11" s="1">
        <v>0</v>
      </c>
      <c r="Q11" s="1">
        <v>0</v>
      </c>
      <c r="R11" s="1">
        <v>1000</v>
      </c>
      <c r="S11" s="1">
        <v>3000</v>
      </c>
      <c r="T11" s="1">
        <v>1000</v>
      </c>
      <c r="U11" s="1">
        <v>5000</v>
      </c>
      <c r="V11" s="1">
        <v>0</v>
      </c>
      <c r="W11" s="1">
        <v>9000</v>
      </c>
      <c r="X11" s="1">
        <v>4122000</v>
      </c>
    </row>
    <row r="12" spans="1:24">
      <c r="A12" t="s">
        <v>9</v>
      </c>
      <c r="B12" s="1">
        <v>0</v>
      </c>
      <c r="C12" s="1">
        <v>0</v>
      </c>
      <c r="D12" s="1">
        <v>1000</v>
      </c>
      <c r="E12" s="1">
        <v>0</v>
      </c>
      <c r="F12" s="1">
        <v>1000</v>
      </c>
      <c r="G12" s="1">
        <v>1000</v>
      </c>
      <c r="H12" s="1">
        <v>3000</v>
      </c>
      <c r="I12" s="1">
        <v>8000</v>
      </c>
      <c r="J12" s="1">
        <v>2000</v>
      </c>
      <c r="K12" s="1">
        <v>5000</v>
      </c>
      <c r="L12" s="1">
        <v>57000</v>
      </c>
      <c r="M12" s="1">
        <v>2389000</v>
      </c>
      <c r="N12" s="1">
        <v>5000</v>
      </c>
      <c r="O12" s="1">
        <v>8000</v>
      </c>
      <c r="P12" s="1">
        <v>0</v>
      </c>
      <c r="Q12" s="1">
        <v>0</v>
      </c>
      <c r="R12" s="1">
        <v>3000</v>
      </c>
      <c r="S12" s="1">
        <v>7000</v>
      </c>
      <c r="T12" s="1">
        <v>1000</v>
      </c>
      <c r="U12" s="1">
        <v>2000</v>
      </c>
      <c r="V12" s="1">
        <v>0</v>
      </c>
      <c r="W12" s="1">
        <v>5000</v>
      </c>
      <c r="X12" s="1">
        <v>2498000</v>
      </c>
    </row>
    <row r="13" spans="1:24">
      <c r="A13" t="s">
        <v>10</v>
      </c>
      <c r="B13" s="1">
        <v>0</v>
      </c>
      <c r="C13" s="1">
        <v>0</v>
      </c>
      <c r="D13" s="1">
        <v>0</v>
      </c>
      <c r="E13" s="1">
        <v>0</v>
      </c>
      <c r="F13" s="1">
        <v>0</v>
      </c>
      <c r="G13" s="1">
        <v>1000</v>
      </c>
      <c r="H13" s="1">
        <v>0</v>
      </c>
      <c r="I13" s="1">
        <v>2000</v>
      </c>
      <c r="J13" s="1">
        <v>0</v>
      </c>
      <c r="K13" s="1">
        <v>1000</v>
      </c>
      <c r="L13" s="1">
        <v>5000</v>
      </c>
      <c r="M13" s="1">
        <v>18000</v>
      </c>
      <c r="N13" s="1">
        <v>1000</v>
      </c>
      <c r="O13" s="1">
        <v>12000</v>
      </c>
      <c r="P13" s="1">
        <v>3000</v>
      </c>
      <c r="Q13" s="1">
        <v>4000</v>
      </c>
      <c r="R13" s="1">
        <v>24000</v>
      </c>
      <c r="S13" s="1">
        <v>1207000</v>
      </c>
      <c r="T13" s="1">
        <v>1000</v>
      </c>
      <c r="U13" s="1">
        <v>3000</v>
      </c>
      <c r="V13" s="1">
        <v>0</v>
      </c>
      <c r="W13" s="1">
        <v>2000</v>
      </c>
      <c r="X13" s="1">
        <v>1285000</v>
      </c>
    </row>
    <row r="14" spans="1:24">
      <c r="A14" t="s">
        <v>11</v>
      </c>
      <c r="B14" s="1">
        <v>0</v>
      </c>
      <c r="C14" s="1">
        <v>11000</v>
      </c>
      <c r="D14" s="1">
        <v>0</v>
      </c>
      <c r="E14" s="1">
        <v>0</v>
      </c>
      <c r="F14" s="1">
        <v>1000</v>
      </c>
      <c r="G14" s="1">
        <v>2000</v>
      </c>
      <c r="H14" s="1">
        <v>1000</v>
      </c>
      <c r="I14" s="1">
        <v>2000</v>
      </c>
      <c r="J14" s="1">
        <v>0</v>
      </c>
      <c r="K14" s="1">
        <v>1000</v>
      </c>
      <c r="L14" s="1">
        <v>4000</v>
      </c>
      <c r="M14" s="1">
        <v>2000</v>
      </c>
      <c r="N14" s="1">
        <v>1000</v>
      </c>
      <c r="O14" s="1">
        <v>2000</v>
      </c>
      <c r="P14" s="1">
        <v>0</v>
      </c>
      <c r="Q14" s="1">
        <v>1000</v>
      </c>
      <c r="R14" s="1">
        <v>1000</v>
      </c>
      <c r="S14" s="1">
        <v>3000</v>
      </c>
      <c r="T14" s="1">
        <v>978000</v>
      </c>
      <c r="U14" s="1">
        <v>1451000</v>
      </c>
      <c r="V14" s="1">
        <v>0</v>
      </c>
      <c r="W14" s="1">
        <v>18000</v>
      </c>
      <c r="X14" s="1">
        <v>2480000</v>
      </c>
    </row>
    <row r="15" spans="1:24">
      <c r="A15" t="s">
        <v>12</v>
      </c>
      <c r="B15" s="1">
        <v>0</v>
      </c>
      <c r="C15" s="1">
        <v>0</v>
      </c>
      <c r="D15" s="1">
        <v>0</v>
      </c>
      <c r="E15" s="1">
        <v>0</v>
      </c>
      <c r="F15" s="1">
        <v>0</v>
      </c>
      <c r="G15" s="1">
        <v>0</v>
      </c>
      <c r="H15" s="1">
        <v>0</v>
      </c>
      <c r="I15" s="1">
        <v>1000</v>
      </c>
      <c r="J15" s="1">
        <v>0</v>
      </c>
      <c r="K15" s="1">
        <v>0</v>
      </c>
      <c r="L15" s="1">
        <v>0</v>
      </c>
      <c r="M15" s="1">
        <v>0</v>
      </c>
      <c r="N15" s="1">
        <v>0</v>
      </c>
      <c r="O15" s="1">
        <v>0</v>
      </c>
      <c r="P15" s="1">
        <v>0</v>
      </c>
      <c r="Q15" s="1">
        <v>0</v>
      </c>
      <c r="R15" s="1">
        <v>0</v>
      </c>
      <c r="S15" s="1">
        <v>0</v>
      </c>
      <c r="T15" s="1">
        <v>0</v>
      </c>
      <c r="U15" s="1">
        <v>1000</v>
      </c>
      <c r="V15" s="1">
        <v>741000</v>
      </c>
      <c r="W15" s="1">
        <v>8000</v>
      </c>
      <c r="X15" s="1">
        <v>751000</v>
      </c>
    </row>
    <row r="16" spans="1:24">
      <c r="A16" t="s">
        <v>13</v>
      </c>
      <c r="B16" s="1">
        <v>513000</v>
      </c>
      <c r="C16" s="1">
        <v>845000</v>
      </c>
      <c r="D16" s="1">
        <v>568000</v>
      </c>
      <c r="E16" s="1">
        <v>1023000</v>
      </c>
      <c r="F16" s="1">
        <v>786000</v>
      </c>
      <c r="G16" s="1">
        <v>2007000</v>
      </c>
      <c r="H16" s="1">
        <v>1125000</v>
      </c>
      <c r="I16" s="1">
        <v>1421000</v>
      </c>
      <c r="J16" s="1">
        <v>1128000</v>
      </c>
      <c r="K16" s="1">
        <v>1611000</v>
      </c>
      <c r="L16" s="1">
        <v>5338000</v>
      </c>
      <c r="M16" s="1">
        <v>2513000</v>
      </c>
      <c r="N16" s="1">
        <v>1158000</v>
      </c>
      <c r="O16" s="1">
        <v>1232000</v>
      </c>
      <c r="P16" s="1">
        <v>1158000</v>
      </c>
      <c r="Q16" s="1">
        <v>534000</v>
      </c>
      <c r="R16" s="1">
        <v>1144000</v>
      </c>
      <c r="S16" s="1">
        <v>1254000</v>
      </c>
      <c r="T16" s="1">
        <v>990000</v>
      </c>
      <c r="U16" s="1">
        <v>1500000</v>
      </c>
      <c r="V16" s="1">
        <v>741000</v>
      </c>
      <c r="W16" s="1">
        <v>76000</v>
      </c>
      <c r="X16" s="1">
        <v>28667000</v>
      </c>
    </row>
    <row r="18" spans="1:16" s="3" customFormat="1" ht="32" customHeight="1">
      <c r="B18" s="3" t="s">
        <v>0</v>
      </c>
      <c r="C18" s="3" t="s">
        <v>1</v>
      </c>
      <c r="D18" s="3" t="s">
        <v>2</v>
      </c>
      <c r="E18" s="5" t="s">
        <v>3</v>
      </c>
      <c r="F18" s="3" t="s">
        <v>4</v>
      </c>
      <c r="G18" s="3" t="s">
        <v>5</v>
      </c>
      <c r="H18" s="3" t="s">
        <v>6</v>
      </c>
      <c r="I18" s="3" t="s">
        <v>7</v>
      </c>
      <c r="J18" s="3" t="s">
        <v>8</v>
      </c>
      <c r="K18" s="3" t="s">
        <v>9</v>
      </c>
      <c r="L18" s="3" t="s">
        <v>10</v>
      </c>
      <c r="M18" s="3" t="s">
        <v>11</v>
      </c>
      <c r="N18" s="3" t="s">
        <v>12</v>
      </c>
      <c r="O18" s="3" t="s">
        <v>33</v>
      </c>
      <c r="P18" s="3" t="s">
        <v>13</v>
      </c>
    </row>
    <row r="19" spans="1:16">
      <c r="A19" t="s">
        <v>0</v>
      </c>
      <c r="B19" s="1">
        <f xml:space="preserve"> B3 + C3</f>
        <v>1077000</v>
      </c>
      <c r="C19" s="1">
        <f xml:space="preserve"> (P3 + R3)</f>
        <v>2000</v>
      </c>
      <c r="D19" s="1">
        <f xml:space="preserve"> Q3</f>
        <v>0</v>
      </c>
      <c r="E19" s="1">
        <f xml:space="preserve"> (D3 + E3 + F3)</f>
        <v>16000</v>
      </c>
      <c r="F19" s="1">
        <f xml:space="preserve"> G3</f>
        <v>2000</v>
      </c>
      <c r="G19" s="1">
        <f xml:space="preserve"> (N3 + O3)</f>
        <v>2000</v>
      </c>
      <c r="H19" s="1">
        <f xml:space="preserve"> H3</f>
        <v>1000</v>
      </c>
      <c r="I19" s="1">
        <f xml:space="preserve"> (I3 + J3 + K3)</f>
        <v>2000</v>
      </c>
      <c r="J19" s="1">
        <f xml:space="preserve"> L3</f>
        <v>3000</v>
      </c>
      <c r="K19" s="1">
        <f xml:space="preserve"> M3</f>
        <v>1000</v>
      </c>
      <c r="L19" s="1">
        <f xml:space="preserve"> S3</f>
        <v>1000</v>
      </c>
      <c r="M19" s="1">
        <f xml:space="preserve"> (T3 + U3)</f>
        <v>8000</v>
      </c>
      <c r="N19" s="1">
        <f xml:space="preserve"> V3</f>
        <v>0</v>
      </c>
      <c r="O19" s="1">
        <f xml:space="preserve"> W3</f>
        <v>4000</v>
      </c>
      <c r="P19" s="1">
        <f xml:space="preserve"> X3</f>
        <v>1119000</v>
      </c>
    </row>
    <row r="20" spans="1:16">
      <c r="A20" t="s">
        <v>1</v>
      </c>
      <c r="B20" s="1">
        <f t="shared" ref="B20:B32" si="0" xml:space="preserve"> B4 + C4</f>
        <v>240000</v>
      </c>
      <c r="C20" s="1">
        <f t="shared" ref="C20:C32" si="1" xml:space="preserve"> (P4 + R4)</f>
        <v>2110000</v>
      </c>
      <c r="D20" s="1">
        <f t="shared" ref="D20:D32" si="2" xml:space="preserve"> Q4</f>
        <v>62000</v>
      </c>
      <c r="E20" s="1">
        <f t="shared" ref="E20:E32" si="3" xml:space="preserve"> (D4 + E4 + F4)</f>
        <v>23000</v>
      </c>
      <c r="F20" s="1">
        <f t="shared" ref="F20:F32" si="4" xml:space="preserve"> G4</f>
        <v>7000</v>
      </c>
      <c r="G20" s="1">
        <f t="shared" ref="G20:G32" si="5" xml:space="preserve"> (N4 + O4)</f>
        <v>15000</v>
      </c>
      <c r="H20" s="1">
        <f t="shared" ref="H20:H32" si="6" xml:space="preserve"> H4</f>
        <v>2000</v>
      </c>
      <c r="I20" s="1">
        <f t="shared" ref="I20:I32" si="7" xml:space="preserve"> (I4 + J4 + K4)</f>
        <v>2000</v>
      </c>
      <c r="J20" s="1">
        <f t="shared" ref="J20:J32" si="8" xml:space="preserve"> L4</f>
        <v>8000</v>
      </c>
      <c r="K20" s="1">
        <f t="shared" ref="K20:K32" si="9" xml:space="preserve"> M4</f>
        <v>4000</v>
      </c>
      <c r="L20" s="1">
        <f t="shared" ref="L20:L32" si="10" xml:space="preserve"> S4</f>
        <v>13000</v>
      </c>
      <c r="M20" s="1">
        <f t="shared" ref="M20:M32" si="11" xml:space="preserve"> (T4 + U4)</f>
        <v>8000</v>
      </c>
      <c r="N20" s="1">
        <f t="shared" ref="N20:N32" si="12" xml:space="preserve"> V4</f>
        <v>0</v>
      </c>
      <c r="O20" s="1">
        <f xml:space="preserve"> W4</f>
        <v>6000</v>
      </c>
      <c r="P20" s="1">
        <f xml:space="preserve"> X4</f>
        <v>2500000</v>
      </c>
    </row>
    <row r="21" spans="1:16">
      <c r="A21" t="s">
        <v>2</v>
      </c>
      <c r="B21" s="1">
        <f t="shared" si="0"/>
        <v>2000</v>
      </c>
      <c r="C21" s="1">
        <f t="shared" si="1"/>
        <v>82000</v>
      </c>
      <c r="D21" s="1">
        <f t="shared" si="2"/>
        <v>465000</v>
      </c>
      <c r="E21" s="1">
        <f t="shared" si="3"/>
        <v>3000</v>
      </c>
      <c r="F21" s="1">
        <f t="shared" si="4"/>
        <v>1000</v>
      </c>
      <c r="G21" s="1">
        <f t="shared" si="5"/>
        <v>1000</v>
      </c>
      <c r="H21" s="1">
        <f t="shared" si="6"/>
        <v>0</v>
      </c>
      <c r="I21" s="1">
        <f t="shared" si="7"/>
        <v>1000</v>
      </c>
      <c r="J21" s="1">
        <f t="shared" si="8"/>
        <v>2000</v>
      </c>
      <c r="K21" s="1">
        <f t="shared" si="9"/>
        <v>1000</v>
      </c>
      <c r="L21" s="1">
        <f t="shared" si="10"/>
        <v>5000</v>
      </c>
      <c r="M21" s="1">
        <f t="shared" si="11"/>
        <v>2000</v>
      </c>
      <c r="N21" s="1">
        <f t="shared" si="12"/>
        <v>0</v>
      </c>
      <c r="O21" s="1">
        <f xml:space="preserve"> W5</f>
        <v>2000</v>
      </c>
      <c r="P21" s="1">
        <f xml:space="preserve"> X5</f>
        <v>564000</v>
      </c>
    </row>
    <row r="22" spans="1:16">
      <c r="A22" t="s">
        <v>3</v>
      </c>
      <c r="B22" s="1">
        <f t="shared" si="0"/>
        <v>15000</v>
      </c>
      <c r="C22" s="1">
        <f t="shared" si="1"/>
        <v>24000</v>
      </c>
      <c r="D22" s="1">
        <f t="shared" si="2"/>
        <v>1000</v>
      </c>
      <c r="E22" s="1">
        <f t="shared" si="3"/>
        <v>2257000</v>
      </c>
      <c r="F22" s="1">
        <f t="shared" si="4"/>
        <v>36000</v>
      </c>
      <c r="G22" s="1">
        <f t="shared" si="5"/>
        <v>4000</v>
      </c>
      <c r="H22" s="1">
        <f t="shared" si="6"/>
        <v>1000</v>
      </c>
      <c r="I22" s="1">
        <f t="shared" si="7"/>
        <v>4000</v>
      </c>
      <c r="J22" s="1">
        <f t="shared" si="8"/>
        <v>12000</v>
      </c>
      <c r="K22" s="1">
        <f t="shared" si="9"/>
        <v>9000</v>
      </c>
      <c r="L22" s="1">
        <f t="shared" si="10"/>
        <v>1000</v>
      </c>
      <c r="M22" s="1">
        <f t="shared" si="11"/>
        <v>2000</v>
      </c>
      <c r="N22" s="1">
        <f t="shared" si="12"/>
        <v>0</v>
      </c>
      <c r="O22" s="1">
        <f xml:space="preserve"> W6</f>
        <v>5000</v>
      </c>
      <c r="P22" s="1">
        <f xml:space="preserve"> X6</f>
        <v>2371000</v>
      </c>
    </row>
    <row r="23" spans="1:16">
      <c r="A23" t="s">
        <v>4</v>
      </c>
      <c r="B23" s="1">
        <f t="shared" si="0"/>
        <v>1000</v>
      </c>
      <c r="C23" s="1">
        <f t="shared" si="1"/>
        <v>20000</v>
      </c>
      <c r="D23" s="1">
        <f t="shared" si="2"/>
        <v>0</v>
      </c>
      <c r="E23" s="1">
        <f t="shared" si="3"/>
        <v>63000</v>
      </c>
      <c r="F23" s="1">
        <f t="shared" si="4"/>
        <v>1875000</v>
      </c>
      <c r="G23" s="1">
        <f t="shared" si="5"/>
        <v>54000</v>
      </c>
      <c r="H23" s="1">
        <f t="shared" si="6"/>
        <v>24000</v>
      </c>
      <c r="I23" s="1">
        <f t="shared" si="7"/>
        <v>13000</v>
      </c>
      <c r="J23" s="1">
        <f t="shared" si="8"/>
        <v>48000</v>
      </c>
      <c r="K23" s="1">
        <f t="shared" si="9"/>
        <v>9000</v>
      </c>
      <c r="L23" s="1">
        <f t="shared" si="10"/>
        <v>1000</v>
      </c>
      <c r="M23" s="1">
        <f t="shared" si="11"/>
        <v>4000</v>
      </c>
      <c r="N23" s="1">
        <f t="shared" si="12"/>
        <v>0</v>
      </c>
      <c r="O23" s="1">
        <f xml:space="preserve"> W7</f>
        <v>4000</v>
      </c>
      <c r="P23" s="1">
        <f xml:space="preserve"> X7</f>
        <v>2116000</v>
      </c>
    </row>
    <row r="24" spans="1:16">
      <c r="A24" t="s">
        <v>5</v>
      </c>
      <c r="B24" s="1">
        <f t="shared" si="0"/>
        <v>3000</v>
      </c>
      <c r="C24" s="1">
        <f t="shared" si="1"/>
        <v>24000</v>
      </c>
      <c r="D24" s="1">
        <f t="shared" si="2"/>
        <v>1000</v>
      </c>
      <c r="E24" s="1">
        <f t="shared" si="3"/>
        <v>2000</v>
      </c>
      <c r="F24" s="1">
        <f t="shared" si="4"/>
        <v>42000</v>
      </c>
      <c r="G24" s="1">
        <f t="shared" si="5"/>
        <v>2263000</v>
      </c>
      <c r="H24" s="1">
        <f t="shared" si="6"/>
        <v>2000</v>
      </c>
      <c r="I24" s="1">
        <f t="shared" si="7"/>
        <v>9000</v>
      </c>
      <c r="J24" s="1">
        <f t="shared" si="8"/>
        <v>16000</v>
      </c>
      <c r="K24" s="1">
        <f t="shared" si="9"/>
        <v>22000</v>
      </c>
      <c r="L24" s="1">
        <f t="shared" si="10"/>
        <v>5000</v>
      </c>
      <c r="M24" s="1">
        <f t="shared" si="11"/>
        <v>6000</v>
      </c>
      <c r="N24" s="1">
        <f t="shared" si="12"/>
        <v>0</v>
      </c>
      <c r="O24" s="1">
        <f xml:space="preserve"> W8</f>
        <v>1000</v>
      </c>
      <c r="P24" s="1">
        <f xml:space="preserve"> X8</f>
        <v>2394000</v>
      </c>
    </row>
    <row r="25" spans="1:16">
      <c r="A25" t="s">
        <v>6</v>
      </c>
      <c r="B25" s="1">
        <f t="shared" si="0"/>
        <v>1000</v>
      </c>
      <c r="C25" s="1">
        <f t="shared" si="1"/>
        <v>1000</v>
      </c>
      <c r="D25" s="1">
        <f t="shared" si="2"/>
        <v>0</v>
      </c>
      <c r="E25" s="1">
        <f t="shared" si="3"/>
        <v>2000</v>
      </c>
      <c r="F25" s="1">
        <f t="shared" si="4"/>
        <v>19000</v>
      </c>
      <c r="G25" s="1">
        <f t="shared" si="5"/>
        <v>6000</v>
      </c>
      <c r="H25" s="1">
        <f t="shared" si="6"/>
        <v>1073000</v>
      </c>
      <c r="I25" s="1">
        <f t="shared" si="7"/>
        <v>322000</v>
      </c>
      <c r="J25" s="1">
        <f t="shared" si="8"/>
        <v>1323000</v>
      </c>
      <c r="K25" s="1">
        <f t="shared" si="9"/>
        <v>7000</v>
      </c>
      <c r="L25" s="1">
        <f t="shared" si="10"/>
        <v>2000</v>
      </c>
      <c r="M25" s="1">
        <f t="shared" si="11"/>
        <v>6000</v>
      </c>
      <c r="N25" s="1">
        <f t="shared" si="12"/>
        <v>0</v>
      </c>
      <c r="O25" s="1">
        <f xml:space="preserve"> W9</f>
        <v>6000</v>
      </c>
      <c r="P25" s="1">
        <f xml:space="preserve"> X9</f>
        <v>2770000</v>
      </c>
    </row>
    <row r="26" spans="1:16">
      <c r="A26" t="s">
        <v>7</v>
      </c>
      <c r="B26" s="1">
        <f t="shared" si="0"/>
        <v>7000</v>
      </c>
      <c r="C26" s="1">
        <f t="shared" si="1"/>
        <v>7000</v>
      </c>
      <c r="D26" s="1">
        <f t="shared" si="2"/>
        <v>1000</v>
      </c>
      <c r="E26" s="1">
        <f t="shared" si="3"/>
        <v>4000</v>
      </c>
      <c r="F26" s="1">
        <f t="shared" si="4"/>
        <v>7000</v>
      </c>
      <c r="G26" s="1">
        <f t="shared" si="5"/>
        <v>7000</v>
      </c>
      <c r="H26" s="1">
        <f t="shared" si="6"/>
        <v>12000</v>
      </c>
      <c r="I26" s="1">
        <f t="shared" si="7"/>
        <v>3374000</v>
      </c>
      <c r="J26" s="1">
        <f t="shared" si="8"/>
        <v>234000</v>
      </c>
      <c r="K26" s="1">
        <f t="shared" si="9"/>
        <v>21000</v>
      </c>
      <c r="L26" s="1">
        <f t="shared" si="10"/>
        <v>7000</v>
      </c>
      <c r="M26" s="1">
        <f t="shared" si="11"/>
        <v>10000</v>
      </c>
      <c r="N26" s="1">
        <f t="shared" si="12"/>
        <v>0</v>
      </c>
      <c r="O26" s="1">
        <f xml:space="preserve"> W10</f>
        <v>6000</v>
      </c>
      <c r="P26" s="1">
        <f xml:space="preserve"> X10</f>
        <v>3696000</v>
      </c>
    </row>
    <row r="27" spans="1:16">
      <c r="A27" t="s">
        <v>8</v>
      </c>
      <c r="B27" s="1">
        <f t="shared" si="0"/>
        <v>1000</v>
      </c>
      <c r="C27" s="1">
        <f t="shared" si="1"/>
        <v>1000</v>
      </c>
      <c r="D27" s="1">
        <f t="shared" si="2"/>
        <v>0</v>
      </c>
      <c r="E27" s="1">
        <f t="shared" si="3"/>
        <v>4000</v>
      </c>
      <c r="F27" s="1">
        <f t="shared" si="4"/>
        <v>14000</v>
      </c>
      <c r="G27" s="1">
        <f t="shared" si="5"/>
        <v>10000</v>
      </c>
      <c r="H27" s="1">
        <f t="shared" si="6"/>
        <v>5000</v>
      </c>
      <c r="I27" s="1">
        <f t="shared" si="7"/>
        <v>411000</v>
      </c>
      <c r="J27" s="1">
        <f t="shared" si="8"/>
        <v>3628000</v>
      </c>
      <c r="K27" s="1">
        <f t="shared" si="9"/>
        <v>30000</v>
      </c>
      <c r="L27" s="1">
        <f t="shared" si="10"/>
        <v>3000</v>
      </c>
      <c r="M27" s="1">
        <f t="shared" si="11"/>
        <v>6000</v>
      </c>
      <c r="N27" s="1">
        <f t="shared" si="12"/>
        <v>0</v>
      </c>
      <c r="O27" s="1">
        <f xml:space="preserve"> W11</f>
        <v>9000</v>
      </c>
      <c r="P27" s="1">
        <f xml:space="preserve"> X11</f>
        <v>4122000</v>
      </c>
    </row>
    <row r="28" spans="1:16">
      <c r="A28" t="s">
        <v>9</v>
      </c>
      <c r="B28" s="1">
        <f t="shared" si="0"/>
        <v>0</v>
      </c>
      <c r="C28" s="1">
        <f t="shared" si="1"/>
        <v>3000</v>
      </c>
      <c r="D28" s="1">
        <f t="shared" si="2"/>
        <v>0</v>
      </c>
      <c r="E28" s="1">
        <f t="shared" si="3"/>
        <v>2000</v>
      </c>
      <c r="F28" s="1">
        <f t="shared" si="4"/>
        <v>1000</v>
      </c>
      <c r="G28" s="1">
        <f t="shared" si="5"/>
        <v>13000</v>
      </c>
      <c r="H28" s="1">
        <f t="shared" si="6"/>
        <v>3000</v>
      </c>
      <c r="I28" s="1">
        <f t="shared" si="7"/>
        <v>15000</v>
      </c>
      <c r="J28" s="1">
        <f t="shared" si="8"/>
        <v>57000</v>
      </c>
      <c r="K28" s="1">
        <f t="shared" si="9"/>
        <v>2389000</v>
      </c>
      <c r="L28" s="1">
        <f t="shared" si="10"/>
        <v>7000</v>
      </c>
      <c r="M28" s="1">
        <f t="shared" si="11"/>
        <v>3000</v>
      </c>
      <c r="N28" s="1">
        <f t="shared" si="12"/>
        <v>0</v>
      </c>
      <c r="O28" s="1">
        <f xml:space="preserve"> W12</f>
        <v>5000</v>
      </c>
      <c r="P28" s="1">
        <f xml:space="preserve"> X12</f>
        <v>2498000</v>
      </c>
    </row>
    <row r="29" spans="1:16">
      <c r="A29" t="s">
        <v>10</v>
      </c>
      <c r="B29" s="1">
        <f t="shared" si="0"/>
        <v>0</v>
      </c>
      <c r="C29" s="1">
        <f t="shared" si="1"/>
        <v>27000</v>
      </c>
      <c r="D29" s="1">
        <f t="shared" si="2"/>
        <v>4000</v>
      </c>
      <c r="E29" s="1">
        <f t="shared" si="3"/>
        <v>0</v>
      </c>
      <c r="F29" s="1">
        <f t="shared" si="4"/>
        <v>1000</v>
      </c>
      <c r="G29" s="1">
        <f t="shared" si="5"/>
        <v>13000</v>
      </c>
      <c r="H29" s="1">
        <f t="shared" si="6"/>
        <v>0</v>
      </c>
      <c r="I29" s="1">
        <f t="shared" si="7"/>
        <v>3000</v>
      </c>
      <c r="J29" s="1">
        <f t="shared" si="8"/>
        <v>5000</v>
      </c>
      <c r="K29" s="1">
        <f t="shared" si="9"/>
        <v>18000</v>
      </c>
      <c r="L29" s="1">
        <f t="shared" si="10"/>
        <v>1207000</v>
      </c>
      <c r="M29" s="1">
        <f t="shared" si="11"/>
        <v>4000</v>
      </c>
      <c r="N29" s="1">
        <f t="shared" si="12"/>
        <v>0</v>
      </c>
      <c r="O29" s="1">
        <f xml:space="preserve"> W13</f>
        <v>2000</v>
      </c>
      <c r="P29" s="1">
        <f xml:space="preserve"> X13</f>
        <v>1285000</v>
      </c>
    </row>
    <row r="30" spans="1:16">
      <c r="A30" t="s">
        <v>11</v>
      </c>
      <c r="B30" s="1">
        <f t="shared" si="0"/>
        <v>11000</v>
      </c>
      <c r="C30" s="1">
        <f t="shared" si="1"/>
        <v>1000</v>
      </c>
      <c r="D30" s="1">
        <f t="shared" si="2"/>
        <v>1000</v>
      </c>
      <c r="E30" s="1">
        <f t="shared" si="3"/>
        <v>1000</v>
      </c>
      <c r="F30" s="1">
        <f t="shared" si="4"/>
        <v>2000</v>
      </c>
      <c r="G30" s="1">
        <f t="shared" si="5"/>
        <v>3000</v>
      </c>
      <c r="H30" s="1">
        <f t="shared" si="6"/>
        <v>1000</v>
      </c>
      <c r="I30" s="1">
        <f t="shared" si="7"/>
        <v>3000</v>
      </c>
      <c r="J30" s="1">
        <f t="shared" si="8"/>
        <v>4000</v>
      </c>
      <c r="K30" s="1">
        <f t="shared" si="9"/>
        <v>2000</v>
      </c>
      <c r="L30" s="1">
        <f t="shared" si="10"/>
        <v>3000</v>
      </c>
      <c r="M30" s="1">
        <f t="shared" si="11"/>
        <v>2429000</v>
      </c>
      <c r="N30" s="1">
        <f t="shared" si="12"/>
        <v>0</v>
      </c>
      <c r="O30" s="1">
        <f xml:space="preserve"> W14</f>
        <v>18000</v>
      </c>
      <c r="P30" s="1">
        <f xml:space="preserve"> X14</f>
        <v>2480000</v>
      </c>
    </row>
    <row r="31" spans="1:16">
      <c r="A31" t="s">
        <v>12</v>
      </c>
      <c r="B31" s="1">
        <f t="shared" si="0"/>
        <v>0</v>
      </c>
      <c r="C31" s="1">
        <f t="shared" si="1"/>
        <v>0</v>
      </c>
      <c r="D31" s="1">
        <f t="shared" si="2"/>
        <v>0</v>
      </c>
      <c r="E31" s="1">
        <f t="shared" si="3"/>
        <v>0</v>
      </c>
      <c r="F31" s="1">
        <f t="shared" si="4"/>
        <v>0</v>
      </c>
      <c r="G31" s="1">
        <f t="shared" si="5"/>
        <v>0</v>
      </c>
      <c r="H31" s="1">
        <f t="shared" si="6"/>
        <v>0</v>
      </c>
      <c r="I31" s="1">
        <f t="shared" si="7"/>
        <v>1000</v>
      </c>
      <c r="J31" s="1">
        <f t="shared" si="8"/>
        <v>0</v>
      </c>
      <c r="K31" s="1">
        <f t="shared" si="9"/>
        <v>0</v>
      </c>
      <c r="L31" s="1">
        <f t="shared" si="10"/>
        <v>0</v>
      </c>
      <c r="M31" s="1">
        <f t="shared" si="11"/>
        <v>1000</v>
      </c>
      <c r="N31" s="1">
        <f t="shared" si="12"/>
        <v>741000</v>
      </c>
      <c r="O31" s="1">
        <f xml:space="preserve"> W15</f>
        <v>8000</v>
      </c>
      <c r="P31" s="1">
        <f xml:space="preserve"> X15</f>
        <v>751000</v>
      </c>
    </row>
    <row r="32" spans="1:16">
      <c r="A32" t="s">
        <v>13</v>
      </c>
      <c r="B32" s="1">
        <f t="shared" si="0"/>
        <v>1358000</v>
      </c>
      <c r="C32" s="1">
        <f t="shared" si="1"/>
        <v>2302000</v>
      </c>
      <c r="D32" s="1">
        <f t="shared" si="2"/>
        <v>534000</v>
      </c>
      <c r="E32" s="1">
        <f t="shared" si="3"/>
        <v>2377000</v>
      </c>
      <c r="F32" s="1">
        <f t="shared" si="4"/>
        <v>2007000</v>
      </c>
      <c r="G32" s="1">
        <f t="shared" si="5"/>
        <v>2390000</v>
      </c>
      <c r="H32" s="1">
        <f t="shared" si="6"/>
        <v>1125000</v>
      </c>
      <c r="I32" s="1">
        <f t="shared" si="7"/>
        <v>4160000</v>
      </c>
      <c r="J32" s="1">
        <f t="shared" si="8"/>
        <v>5338000</v>
      </c>
      <c r="K32" s="1">
        <f t="shared" si="9"/>
        <v>2513000</v>
      </c>
      <c r="L32" s="1">
        <f t="shared" si="10"/>
        <v>1254000</v>
      </c>
      <c r="M32" s="1">
        <f t="shared" si="11"/>
        <v>2490000</v>
      </c>
      <c r="N32" s="1">
        <f t="shared" si="12"/>
        <v>741000</v>
      </c>
      <c r="P32" s="1">
        <f xml:space="preserve"> X16</f>
        <v>28667000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2011-04-11T21:21:54Z</dcterms:created>
  <dcterms:modified xsi:type="dcterms:W3CDTF">2011-04-11T21:48:09Z</dcterms:modified>
</cp:coreProperties>
</file>